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15" windowHeight="10305" activeTab="1"/>
  </bookViews>
  <sheets>
    <sheet name="Quest" sheetId="1" r:id="rId1"/>
    <sheet name="Mount" sheetId="2" r:id="rId2"/>
    <sheet name="Weaponsmith" sheetId="3" r:id="rId3"/>
    <sheet name="Tailor" sheetId="4" r:id="rId4"/>
    <sheet name="Armorer" sheetId="5" r:id="rId5"/>
    <sheet name="Provisionner" sheetId="6" r:id="rId6"/>
    <sheet name="Woodworker" sheetId="7" r:id="rId7"/>
    <sheet name="Alchemist" sheetId="8" r:id="rId8"/>
    <sheet name="Sage" sheetId="9" r:id="rId9"/>
    <sheet name="Jeweler" sheetId="10" r:id="rId10"/>
    <sheet name="Tinkering" sheetId="11" r:id="rId11"/>
    <sheet name="Transmuting" sheetId="12" r:id="rId12"/>
  </sheets>
  <definedNames/>
  <calcPr fullCalcOnLoad="1"/>
</workbook>
</file>

<file path=xl/sharedStrings.xml><?xml version="1.0" encoding="utf-8"?>
<sst xmlns="http://schemas.openxmlformats.org/spreadsheetml/2006/main" count="2197" uniqueCount="1196">
  <si>
    <t>Dispels 119 levels of noxious &amp; wards against noxious for 6.5% of max health</t>
  </si>
  <si>
    <t>Dispels 119 levels of physical &amp; wards against physical for 6.5% of max health</t>
  </si>
  <si>
    <t>+6.5 crit bonus overcap +32.5 crit bonus</t>
  </si>
  <si>
    <t>+13 crit bonus overcap +65 crit bonus</t>
  </si>
  <si>
    <t>dispels 119 levels of beneficial effects on target</t>
  </si>
  <si>
    <t>Machined Forcelink</t>
  </si>
  <si>
    <t>Machined Painlink</t>
  </si>
  <si>
    <t>Machined Powerlink</t>
  </si>
  <si>
    <t>Machined Energy Inverter</t>
  </si>
  <si>
    <t>Dispel</t>
  </si>
  <si>
    <t>Machined Coating</t>
  </si>
  <si>
    <t>Machined Coating [2H]</t>
  </si>
  <si>
    <t>Machined Injector</t>
  </si>
  <si>
    <t>Machined Injector [2H]</t>
  </si>
  <si>
    <t>Machined Insight</t>
  </si>
  <si>
    <t>Machined Insight [2H]</t>
  </si>
  <si>
    <t>Extended Machined Coating</t>
  </si>
  <si>
    <t>Extended Machined Coating [2H]</t>
  </si>
  <si>
    <t>Extended Machined Injector</t>
  </si>
  <si>
    <t>Extended Machined Injector [2H]</t>
  </si>
  <si>
    <t>Extended Machined Insight</t>
  </si>
  <si>
    <t>Extended Machined Insight [2H]</t>
  </si>
  <si>
    <t>Maintained Machined Coating</t>
  </si>
  <si>
    <t>Maintained Machined Coating [2H]</t>
  </si>
  <si>
    <t>Maintained Machined Injector</t>
  </si>
  <si>
    <t>Maintained Machined Injector [2H]</t>
  </si>
  <si>
    <t>Maintained Machined Insight</t>
  </si>
  <si>
    <t>Maintained Machined Insight [2H]</t>
  </si>
  <si>
    <t>Advanced sage studies</t>
  </si>
  <si>
    <t>ascension ability (Expert)</t>
  </si>
  <si>
    <t>ascension ability (Master)</t>
  </si>
  <si>
    <t>ascension ability (Grandmaster)</t>
  </si>
  <si>
    <t>ascension ability (Ancient)</t>
  </si>
  <si>
    <t>ascension ability (Celestial)</t>
  </si>
  <si>
    <t>primary</t>
  </si>
  <si>
    <t>secondary</t>
  </si>
  <si>
    <t>fuel</t>
  </si>
  <si>
    <t>2 casiun root</t>
  </si>
  <si>
    <t>1 planar energy</t>
  </si>
  <si>
    <t>Illegible scroll (Master)</t>
  </si>
  <si>
    <t>Celestial foundation/spellshard</t>
  </si>
  <si>
    <t>Illegible scroll (Ancient)</t>
  </si>
  <si>
    <t>Illegible scroll (Celestial)</t>
  </si>
  <si>
    <t>2 planar energy</t>
  </si>
  <si>
    <t>4 planar energy</t>
  </si>
  <si>
    <t>ascension ability (Journeyman)</t>
  </si>
  <si>
    <t>ascension ability (Adept)</t>
  </si>
  <si>
    <t>Illegible scroll (Adept)</t>
  </si>
  <si>
    <t>10 strangler root, 4 nimbic hide, 2 reef cluster</t>
  </si>
  <si>
    <t>15 strangler root</t>
  </si>
  <si>
    <t>5 nimbic hide, 2 dewpalm lumber 1 reef cluster</t>
  </si>
  <si>
    <t>Sage's primer</t>
  </si>
  <si>
    <t>15 strangler root, 6 nimbic hide, 3 reef cluster</t>
  </si>
  <si>
    <t>25 strangler root, 10 nimbic hide, 5 reef cluster</t>
  </si>
  <si>
    <t>30 strangler root, 12 nimbic hide, 6 reef cluster</t>
  </si>
  <si>
    <t>50 strangler root, 20 nimbic hide, 10 reef cluster</t>
  </si>
  <si>
    <t>100 strangler root, 40 nimbic hide, 20 reef cluster</t>
  </si>
  <si>
    <t>tier</t>
  </si>
  <si>
    <t>Celestial Adornment of Extra Attacks</t>
  </si>
  <si>
    <t>1 essence of chaos, 20 celestial fragment, 40 celestial powder, 100 infusion of the celestials, 5 celestial coal</t>
  </si>
  <si>
    <t>+631 potency +2.9 ability doublecast +260 max health +492 000 ability mod</t>
  </si>
  <si>
    <t>+142.2 crit bonus overcap +286 max health +361 000 ability mod</t>
  </si>
  <si>
    <t>+631 potency +2.9 ability doublecast +56 fervor overcap +160 weapon damage overcap +80 weapon damage</t>
  </si>
  <si>
    <t>+674 potency +19.2 fervor +2.9 ability doublecast</t>
  </si>
  <si>
    <t>1 infusion of the celestials, 7 celestial fragment, 5 celestial powder, 2 silvered flecks, 50 celestial coal</t>
  </si>
  <si>
    <t>1 celestial mana, 7 celestial fragment, 5 celestial powder, 2 infusion of the celestials, 50 celestial coal</t>
  </si>
  <si>
    <t>+19.8% potency</t>
  </si>
  <si>
    <t>5h</t>
  </si>
  <si>
    <t>Awuidor Punch</t>
  </si>
  <si>
    <t>Crawler Brew</t>
  </si>
  <si>
    <t>Erylsai espresso</t>
  </si>
  <si>
    <t>Firestorm</t>
  </si>
  <si>
    <t>Food</t>
  </si>
  <si>
    <t>+1.6% multi-attack</t>
  </si>
  <si>
    <t>+3.6% strikethrough</t>
  </si>
  <si>
    <t>+1.2% dodge</t>
  </si>
  <si>
    <t>+1.6% spell doublecast</t>
  </si>
  <si>
    <t>Aviak Flank</t>
  </si>
  <si>
    <t>Bubonian Kimchi</t>
  </si>
  <si>
    <t>Jopal Stew</t>
  </si>
  <si>
    <t>Wilder Mash</t>
  </si>
  <si>
    <t>+0.9% spell doublecast</t>
  </si>
  <si>
    <t>+0.7% dodge</t>
  </si>
  <si>
    <t>+0.9% multi-attack</t>
  </si>
  <si>
    <t>+2% strikethrough</t>
  </si>
  <si>
    <t>Bixel Wings Noodles</t>
  </si>
  <si>
    <t>Vegarison Candies</t>
  </si>
  <si>
    <t>Mud Golem Reduction</t>
  </si>
  <si>
    <t>Phoenix Egg Omelette</t>
  </si>
  <si>
    <t>Durable snacks</t>
  </si>
  <si>
    <t>Elusive snacks</t>
  </si>
  <si>
    <t>Energetic Snacks</t>
  </si>
  <si>
    <t>Finesse Snacks</t>
  </si>
  <si>
    <t>Furious snacks</t>
  </si>
  <si>
    <t>Overwhelming Snacks</t>
  </si>
  <si>
    <t>Resistive Snacks</t>
  </si>
  <si>
    <t>11 min12</t>
  </si>
  <si>
    <t>33min36</t>
  </si>
  <si>
    <t>Elemental cracker (+0.48 auto-attack)</t>
  </si>
  <si>
    <t>Abernethy (+0.24 auto-attack)</t>
  </si>
  <si>
    <t>Amazake (+7.6% block)</t>
  </si>
  <si>
    <t>Bleak Scone (+5% block)</t>
  </si>
  <si>
    <t>Wandering Waffle (+36% hate gain)</t>
  </si>
  <si>
    <t>Custard Toast (+18% hate gain)</t>
  </si>
  <si>
    <t>Bonda (+24 crit bonus overcap)</t>
  </si>
  <si>
    <t>Blasted Bitterballen (+12 crit bonus overcap)</t>
  </si>
  <si>
    <t>Snacks</t>
  </si>
  <si>
    <t>10/2/2/2/15</t>
  </si>
  <si>
    <t>advanced</t>
  </si>
  <si>
    <t>1/10/10/8/30</t>
  </si>
  <si>
    <t>handcrafted</t>
  </si>
  <si>
    <t>Cure</t>
  </si>
  <si>
    <t>Celestial Cure Arcane</t>
  </si>
  <si>
    <t>Celestial Cure Elemental</t>
  </si>
  <si>
    <t>Celestial Cure Noxious</t>
  </si>
  <si>
    <t>Celestial Cure Trauma</t>
  </si>
  <si>
    <t>?</t>
  </si>
  <si>
    <t>Name</t>
  </si>
  <si>
    <t>Type</t>
  </si>
  <si>
    <t>Effect</t>
  </si>
  <si>
    <t>Primary component</t>
  </si>
  <si>
    <t>10 silvered fleck</t>
  </si>
  <si>
    <t>yield 1-5</t>
  </si>
  <si>
    <t>10 basilisk meat</t>
  </si>
  <si>
    <t>10 reef cluster</t>
  </si>
  <si>
    <t>Ward</t>
  </si>
  <si>
    <t>Celestial Arcane Reprieve</t>
  </si>
  <si>
    <t>Celestial Elemental Reprieve</t>
  </si>
  <si>
    <t>Celestial Noxious Reprieve</t>
  </si>
  <si>
    <t>Celestial Trauma Reprieve</t>
  </si>
  <si>
    <t>Buff</t>
  </si>
  <si>
    <t>Celestial Elixir of Constitution</t>
  </si>
  <si>
    <t>Celestial Essence of Clarity</t>
  </si>
  <si>
    <t>Health</t>
  </si>
  <si>
    <t>Power</t>
  </si>
  <si>
    <t>Celestial Essence of Health</t>
  </si>
  <si>
    <t>Celestial Essence of Power</t>
  </si>
  <si>
    <t>+0.9% power of caster instantly and every 2.5 s (duration: 30s)</t>
  </si>
  <si>
    <t>Celestial Essence of Regeneration</t>
  </si>
  <si>
    <t>+0.9% health of caster instantly and every 2.5 s (duration: 30s)</t>
  </si>
  <si>
    <t>Celestial Elixir of Transcendence</t>
  </si>
  <si>
    <t>wards against noxious damage for 10% of caster's max health (duration: 1h)</t>
  </si>
  <si>
    <t>wards against elemental damage for 10% of caster's max health (duration: 1h)</t>
  </si>
  <si>
    <t>wards against arcane damage for 10% of caster's max health (duration: 1h)</t>
  </si>
  <si>
    <t>+6843.2 max power (duration:15 min)</t>
  </si>
  <si>
    <t>+12% max health (duration:15 min)</t>
  </si>
  <si>
    <t>Celestial Elixir of Deftness</t>
  </si>
  <si>
    <t>Celestial Elixir of Fortitude</t>
  </si>
  <si>
    <t>Celestial Elixir of Intellect</t>
  </si>
  <si>
    <t>Celestial Elixir of Piety</t>
  </si>
  <si>
    <t>Celestial Elixir of Tactics</t>
  </si>
  <si>
    <t>Celestial Elixir of Thorns</t>
  </si>
  <si>
    <t>Poison</t>
  </si>
  <si>
    <t>+12% crit bonus (duration: 30 min)</t>
  </si>
  <si>
    <t>+3.1% mitigation (duration: 30 min)</t>
  </si>
  <si>
    <t>+288% potency (duration: 30 min)</t>
  </si>
  <si>
    <t>+36000 ability mod (duration: 30 min)</t>
  </si>
  <si>
    <t>+170.8 crit chance (duration: 10 min)</t>
  </si>
  <si>
    <t>on damaged recieved, inflicts 2963 damage on attacker (duration: 2.6 min)</t>
  </si>
  <si>
    <t>Celestial Marked Target</t>
  </si>
  <si>
    <t>Celestial Acidic Blast</t>
  </si>
  <si>
    <t>Celestial Ignorant Bliss</t>
  </si>
  <si>
    <t>Celestial Warding Ebb</t>
  </si>
  <si>
    <t>-65.1 mitigation (orange)</t>
  </si>
  <si>
    <t>-1.54% physical damage done (purple)</t>
  </si>
  <si>
    <t>-9368 - 11451 threat (blue)</t>
  </si>
  <si>
    <t>-1.54% arcane/elemental/noxious damage done (green)</t>
  </si>
  <si>
    <t>10 flitterfin tang</t>
  </si>
  <si>
    <t>10 deadly terrorfruit</t>
  </si>
  <si>
    <t>Dauntless Cure Arcane</t>
  </si>
  <si>
    <t>Dauntless Cure Elemental</t>
  </si>
  <si>
    <t>Dauntless Cure Noxious</t>
  </si>
  <si>
    <t>Dauntless Cure Trauma</t>
  </si>
  <si>
    <t>Dauntless Arcane Reprieve</t>
  </si>
  <si>
    <t>Dauntless Elemental Reprieve</t>
  </si>
  <si>
    <t>Dauntless Noxious Reprieve</t>
  </si>
  <si>
    <t>Dauntless Trauma Reprieve</t>
  </si>
  <si>
    <t>Dauntless Elixir of Constitution</t>
  </si>
  <si>
    <t>Dauntless Essence of Health</t>
  </si>
  <si>
    <t>Dauntless Essence of Regeneration</t>
  </si>
  <si>
    <t>Dauntless Elixir of Transcendence</t>
  </si>
  <si>
    <t>Dauntless Essence of Power</t>
  </si>
  <si>
    <t>Dauntless Essence of Clarity</t>
  </si>
  <si>
    <t>Dauntless Elixir of Deftness</t>
  </si>
  <si>
    <t>Dauntless Elixir of Fortitude</t>
  </si>
  <si>
    <t>Dauntless Elixir of Intellect</t>
  </si>
  <si>
    <t>Dauntless Elixir of Piety</t>
  </si>
  <si>
    <t>Dauntless Elixir of Tactics</t>
  </si>
  <si>
    <t>Dauntless Elixir of Thorns</t>
  </si>
  <si>
    <t>Dauntless Marked Target</t>
  </si>
  <si>
    <t>Dauntless Acidic Blast</t>
  </si>
  <si>
    <t>Dauntless Ignorant Bliss</t>
  </si>
  <si>
    <t>Dauntless Warding Ebb</t>
  </si>
  <si>
    <t>wards against arcane damage for 13% of caster's max health (duration: 1h)</t>
  </si>
  <si>
    <t>wards against elemental damage for 13% of caster's max health (duration: 1h)</t>
  </si>
  <si>
    <t>wards against noxious damage for 13% of caster's max health (duration: 1h)</t>
  </si>
  <si>
    <t>+18.4% max health (duration:15 min)</t>
  </si>
  <si>
    <t>+9475.2 max power (duration:15 min)</t>
  </si>
  <si>
    <t>+18% crit bonus (duration: 30 min)</t>
  </si>
  <si>
    <t>+3.7% mitigation (duration: 30 min)</t>
  </si>
  <si>
    <t>+432% potency (duration: 30 min)</t>
  </si>
  <si>
    <t>+54000 ability mod (duration: 30 min)</t>
  </si>
  <si>
    <t>+188.8 crit chance (duration: 10 min)</t>
  </si>
  <si>
    <t>on damaged recieved, inflicts 5186 damage on attacker (duration: 2.6 min)</t>
  </si>
  <si>
    <t>-84.63 mitigation (orange)</t>
  </si>
  <si>
    <t>-2% physical damage done (purple)</t>
  </si>
  <si>
    <t>-12179 - 14886 threat (blue)</t>
  </si>
  <si>
    <t>Yield 1-10 (1-25 for poisons)</t>
  </si>
  <si>
    <t>1 azure sapphire</t>
  </si>
  <si>
    <t>1 golden fleck</t>
  </si>
  <si>
    <t>1 arborian wedge</t>
  </si>
  <si>
    <t>1 casiun root</t>
  </si>
  <si>
    <t>1 needlescale hide</t>
  </si>
  <si>
    <t>Temporary Adornment</t>
  </si>
  <si>
    <t>Slot</t>
  </si>
  <si>
    <t>1h</t>
  </si>
  <si>
    <t>primary, secondary, head, chest, shoulders</t>
  </si>
  <si>
    <t>primary, ranged (bow, two-handed)</t>
  </si>
  <si>
    <t>primary, secondary, head, chest, shoulders, forearms, hands, legs, feet</t>
  </si>
  <si>
    <t>+35 potency</t>
  </si>
  <si>
    <t>+70 potency</t>
  </si>
  <si>
    <t>+20 max health</t>
  </si>
  <si>
    <t>+40 max health</t>
  </si>
  <si>
    <t>yield is 2 for 1H, 1 for 2H</t>
  </si>
  <si>
    <t>4h</t>
  </si>
  <si>
    <t>8h</t>
  </si>
  <si>
    <t>instant</t>
  </si>
  <si>
    <t>Temporary spell</t>
  </si>
  <si>
    <t>scribes a temporary ability: +20000 Ability mod +100 000 max HP on group</t>
  </si>
  <si>
    <t>scribes a temporary ability: +20 crit bonus +5 crit bonus overcap on group</t>
  </si>
  <si>
    <t>scribes a temporary ability: +150 potency on group</t>
  </si>
  <si>
    <t>50/20/20/20/100 for spells</t>
  </si>
  <si>
    <t>10/2/2/2/15 adorns/dispel</t>
  </si>
  <si>
    <t>Greater Celestial Adornments</t>
  </si>
  <si>
    <t>Celestial Adornments Volume I-IV</t>
  </si>
  <si>
    <t>Celestial Adornment of Aggressiveness</t>
  </si>
  <si>
    <t>Celestial Adornment of Blocking</t>
  </si>
  <si>
    <t>Celestial Adornment of Blocking (2H Superior)</t>
  </si>
  <si>
    <t>Celestial Adornment of Defense</t>
  </si>
  <si>
    <t>Celestial Adornment of Extra Attacks (2H Superior)</t>
  </si>
  <si>
    <t>Celestial Adornment of Fading</t>
  </si>
  <si>
    <t>Rare Food</t>
  </si>
  <si>
    <t>Judicator's Taftan</t>
  </si>
  <si>
    <t>1/10/10/8/40 yield 20</t>
  </si>
  <si>
    <t>Stats</t>
  </si>
  <si>
    <t>Aqua Pura</t>
  </si>
  <si>
    <t>10/2/2/2/30 yield 6</t>
  </si>
  <si>
    <t>+934 crushing -5m range -10% hit bonus</t>
  </si>
  <si>
    <t>+676 slashing</t>
  </si>
  <si>
    <t>+493 piercing, +5m +10%</t>
  </si>
  <si>
    <t>+441 slashing, +5m +20%</t>
  </si>
  <si>
    <t>+1800 primary +2852 sta +47378 health +21312 power +950.8 potency +80 resolve +46,6 crit bonus overcap +636.6 crit chance</t>
  </si>
  <si>
    <t>+448 slashing, +5m +20%</t>
  </si>
  <si>
    <t>+686 slashing</t>
  </si>
  <si>
    <t>+948 crushing -5m range -10% hit bonus</t>
  </si>
  <si>
    <t>+500 piercing, +5m +10%</t>
  </si>
  <si>
    <t>+676 piercing</t>
  </si>
  <si>
    <t>+934 slashing -5m range -10% hit bonus</t>
  </si>
  <si>
    <t>+493 crushing, +5m +10%</t>
  </si>
  <si>
    <t>+948 piercing</t>
  </si>
  <si>
    <t>+1081 slashing -5m range -10% hit bonus</t>
  </si>
  <si>
    <t>+686 crushing, +5m +10%</t>
  </si>
  <si>
    <t>Celestial Adornment of Health</t>
  </si>
  <si>
    <t>Celestial Adornment of Increased Criticals</t>
  </si>
  <si>
    <t>Celestial Adornment of Increased Criticals (2H Superior)</t>
  </si>
  <si>
    <t>Celestial Adornment of Magical Skill</t>
  </si>
  <si>
    <t>Celestial Adornment of Modified Power</t>
  </si>
  <si>
    <t>Celestial Adornment of Modified Power (2H Superior)</t>
  </si>
  <si>
    <t>Celestial Adornment of Parrying</t>
  </si>
  <si>
    <t>Celestial Adornment of Raw Power</t>
  </si>
  <si>
    <t>Celestial Adornment of Raw Power (2H Superior)</t>
  </si>
  <si>
    <t>Celestial Adornment of Weaponry</t>
  </si>
  <si>
    <t>Components (doubled for 2H)</t>
  </si>
  <si>
    <t>+15 hate gain</t>
  </si>
  <si>
    <t>+8 block</t>
  </si>
  <si>
    <t>+16 block</t>
  </si>
  <si>
    <t>+104 defensive skills</t>
  </si>
  <si>
    <t>+3 ability doublecast +7 spell doublecast</t>
  </si>
  <si>
    <t>-15 hate gain</t>
  </si>
  <si>
    <t>+20.7 max health</t>
  </si>
  <si>
    <t>+26.1 crit bonus +5 crit bonus overcap</t>
  </si>
  <si>
    <t>+52.2 crit bonus +10 crit bonus overcap</t>
  </si>
  <si>
    <t>+104 spell skills</t>
  </si>
  <si>
    <t>+25 840 ability mod</t>
  </si>
  <si>
    <t>+51 680 ability mod</t>
  </si>
  <si>
    <t>+109.8 potency</t>
  </si>
  <si>
    <t>+219.6 potency</t>
  </si>
  <si>
    <t>hands, wrist, charm</t>
  </si>
  <si>
    <t>primary, secondary, chest</t>
  </si>
  <si>
    <t>primary (2H)</t>
  </si>
  <si>
    <t>chest, finger, charm</t>
  </si>
  <si>
    <t>shoulders, hands, neck</t>
  </si>
  <si>
    <t>primary, secondary, head, chest, shoulders, forearms, hands, legs, feet, finger, ear, neck, wrist, ranged, waist, cloak, charm</t>
  </si>
  <si>
    <t>primary, finger, ear, ranged</t>
  </si>
  <si>
    <t>primary (2H), ranged</t>
  </si>
  <si>
    <t>chest, hands, feet, neck, wrist, charm</t>
  </si>
  <si>
    <t>primary, neck, wrist, ranged, charm</t>
  </si>
  <si>
    <t>chest, finger</t>
  </si>
  <si>
    <t>primary, secondary, head, chest, forearms, hands, legs, feet</t>
  </si>
  <si>
    <t>+104 offensive skills</t>
  </si>
  <si>
    <t>Celestial Nail of Chemistry</t>
  </si>
  <si>
    <t>Celestial Nail of Progress</t>
  </si>
  <si>
    <t>Celestial Nail of Scribing</t>
  </si>
  <si>
    <t>Celestial Nail of Sculpting</t>
  </si>
  <si>
    <t>Celestial Trapper's Nail</t>
  </si>
  <si>
    <t>+10 crafting skills</t>
  </si>
  <si>
    <t>110 tradeskill - head, chest, shoulders, forearms, hands, legs, feet</t>
  </si>
  <si>
    <t>110 tradeskill - forearms</t>
  </si>
  <si>
    <t>+5% progress gained</t>
  </si>
  <si>
    <t>+10 harvesting skills</t>
  </si>
  <si>
    <t>110 tradeskill - shoulders, forearms, hands</t>
  </si>
  <si>
    <t>Celestial Fisher's Nail</t>
  </si>
  <si>
    <t>Celestial Nail of Artificing</t>
  </si>
  <si>
    <t>Celestial Nail of Experience</t>
  </si>
  <si>
    <t>Celestial Nail of Harvests</t>
  </si>
  <si>
    <t>Celestial Nail of Tailoring</t>
  </si>
  <si>
    <t>Celestial Nail of Artistry</t>
  </si>
  <si>
    <t>Celestial Nail of Experimental Progress</t>
  </si>
  <si>
    <t>Celestial Nail of Fletching</t>
  </si>
  <si>
    <t>Celestial Nail of Metalworking</t>
  </si>
  <si>
    <t>Celestial Transmuter's Nail</t>
  </si>
  <si>
    <t>+10 tradeskill xp</t>
  </si>
  <si>
    <t>110 tradeskill - chest</t>
  </si>
  <si>
    <t>+5 bountiful harvest</t>
  </si>
  <si>
    <t>110 tradeskill - chest, legs, feet</t>
  </si>
  <si>
    <t>+5% experimental progress gained</t>
  </si>
  <si>
    <t>+10 transmuting</t>
  </si>
  <si>
    <t>Celestial Forester's Nail</t>
  </si>
  <si>
    <t>Celestial Gatherer's Nail</t>
  </si>
  <si>
    <t>Celestial Miner's Nail</t>
  </si>
  <si>
    <t>Celestial Nail of Criticals</t>
  </si>
  <si>
    <t>Celestial Nail of Durability</t>
  </si>
  <si>
    <t>Celestial Nail of Metalshaping</t>
  </si>
  <si>
    <t>110 tradeskill - head, chest, shoulders, forearms, hands</t>
  </si>
  <si>
    <t>+5% critical success chance</t>
  </si>
  <si>
    <t>+5% durability</t>
  </si>
  <si>
    <t>110 tradeskill - head</t>
  </si>
  <si>
    <t>Rune of _ recipes</t>
  </si>
  <si>
    <t>Rune of Championship [VII]</t>
  </si>
  <si>
    <t>Rune of Glory [VII]</t>
  </si>
  <si>
    <t>Rune of Juxtaposition [VII]</t>
  </si>
  <si>
    <t>Rune of Witness [VII]</t>
  </si>
  <si>
    <t>(heirloom)</t>
  </si>
  <si>
    <t>primary, secondary, finger, ranged, waist, cloak</t>
  </si>
  <si>
    <t>primary, secondary, ranged, waist, cloak, charm</t>
  </si>
  <si>
    <t>primary, secondary, ear, ranged, waist, cloak</t>
  </si>
  <si>
    <t>primary, secondary, wrist, ranged, waist, cloak</t>
  </si>
  <si>
    <t>Student's Bow of…</t>
  </si>
  <si>
    <t>+92.7 DPS +50.6 Reuse speed +2399 ability mod - noxious rending</t>
  </si>
  <si>
    <t>+92.7 DPS +25.3 reuse speed, +28 mitigation increase - anguish</t>
  </si>
  <si>
    <t>all scouts, brsk, channeler, guardian, paladin, SK</t>
  </si>
  <si>
    <t>Student's Crossbow of…</t>
  </si>
  <si>
    <t>Ranged ; 1194-1775 ; 6s</t>
  </si>
  <si>
    <t>+28 block +92,7 DPS +25.3 reuse speed - elemental rending</t>
  </si>
  <si>
    <t>+92.7 DPS +50.6 Reuse speed +2399 ability mod - arcane rending</t>
  </si>
  <si>
    <t>+92.7 DPS +25.3 reuse speed, +28 mitigation increase - arcane rending</t>
  </si>
  <si>
    <t>+92.7 DPS +52.2 multi attack +104.5 haste - arcane rending</t>
  </si>
  <si>
    <t>Student's Buckler of…</t>
  </si>
  <si>
    <t>Shield ; 1361 protection</t>
  </si>
  <si>
    <t>Ranged ; 1578-2367 ; 8s</t>
  </si>
  <si>
    <t>+37.4 casting speed +52.2 haste +4799 ability mod - elemental rending</t>
  </si>
  <si>
    <t>+92.7 DPS +50.6 Reuse speed +2399 ability mod - decisive strike</t>
  </si>
  <si>
    <t>all priests, all scouts</t>
  </si>
  <si>
    <t>Student's Staff of…</t>
  </si>
  <si>
    <t>2H crush ; 1260-1864 ; 6s</t>
  </si>
  <si>
    <t>+74.8 casting speed +104.4 haste +9598 ability mod - noxious rending</t>
  </si>
  <si>
    <t>+185.4 DPS +104.4 multi attack +209 haste - devastation strike</t>
  </si>
  <si>
    <t>+14.4 AE Auto +9598 ability mod +209 haste - elemental rending</t>
  </si>
  <si>
    <t>all fighters, all mages, all priests, beastlord</t>
  </si>
  <si>
    <t>Student's Wand of…</t>
  </si>
  <si>
    <t>Ranged ; 1624-2367 ; 8s</t>
  </si>
  <si>
    <t>+92.7 DPS +52.2 multi attack +104.5 haste - decisive strike</t>
  </si>
  <si>
    <t>all mages, all priests</t>
  </si>
  <si>
    <t>Academic's Bow of…</t>
  </si>
  <si>
    <t>Academic's Crossbow of…</t>
  </si>
  <si>
    <t>Academic's Buckler of…</t>
  </si>
  <si>
    <t>Academic's Staff of…</t>
  </si>
  <si>
    <t>Academic's Wand of…</t>
  </si>
  <si>
    <t>Ranged ; 1696-2544 ; 8s</t>
  </si>
  <si>
    <t>Ranged ; 1283-1908 ; 6s</t>
  </si>
  <si>
    <t>Shield ; 1542 protection</t>
  </si>
  <si>
    <t>2H crush ; 1354-2003 ; 6s</t>
  </si>
  <si>
    <t>Ranged ; 1746-2544 ; 8s</t>
  </si>
  <si>
    <t>+31.2 block +100.7 DPS +27.5 reuse speed - arcane rending</t>
  </si>
  <si>
    <t>+31.2 block +100.7 DPS +27.5 reuse speed - decisive strike</t>
  </si>
  <si>
    <t>+100.7 DPS +55.1 Reuse speed +2771 ability mod - anguish</t>
  </si>
  <si>
    <t>+100.7 DPS +56.7 multi attack +113.5 haste - decisive strike</t>
  </si>
  <si>
    <t>+100.7 DPS +56.7 multi attack +113.5 haste - devastation strike</t>
  </si>
  <si>
    <t>+81.6 casting speed +113.4 haste +11086 ability mod - anguish</t>
  </si>
  <si>
    <t>+201.4 DPS +110.2 reuse speed +5542 ability mod - arcane rending</t>
  </si>
  <si>
    <t>+201.4 DPS +113.4 multi attack +227 haste - elemental rending</t>
  </si>
  <si>
    <t>+16 AE Auto +11086 ability mod +227 haste - elemental rending</t>
  </si>
  <si>
    <t>compos</t>
  </si>
  <si>
    <t>Student's saddle of_</t>
  </si>
  <si>
    <t>Chronicler's saddle of _</t>
  </si>
  <si>
    <t>Elysian saddle of _</t>
  </si>
  <si>
    <t>1 pattern, 5 nimbic hide, 2 silvered fleck, 2 dewpalm lumber, 10 celestial filament</t>
  </si>
  <si>
    <t>student</t>
  </si>
  <si>
    <t>Elysian</t>
  </si>
  <si>
    <t>1 pattern, 2 needlescale hide, 1 golden fleck, 1 arborian wedge, 60 celestial filament</t>
  </si>
  <si>
    <t>Chronicler</t>
  </si>
  <si>
    <t>Student's barding of_</t>
  </si>
  <si>
    <t>Chronicler's barding of _</t>
  </si>
  <si>
    <t>Elysian barding of _</t>
  </si>
  <si>
    <t>Student's hackamore of_</t>
  </si>
  <si>
    <t>Chronicler's hackamore of _</t>
  </si>
  <si>
    <t>Elysian hackamore of _</t>
  </si>
  <si>
    <t>Student's rein of_</t>
  </si>
  <si>
    <t>Chronicler's rein of _</t>
  </si>
  <si>
    <t>Elysian rein of _</t>
  </si>
  <si>
    <t>Archivist</t>
  </si>
  <si>
    <t>1 pattern, 1 needlescale hide, 10 nimbic hide, 5 silvered fleck, 15 celestial filament</t>
  </si>
  <si>
    <t>1 pattern, 1 needlescale hide, 15 nimbic hide, 10 silvered fleck, 30 celestial filament</t>
  </si>
  <si>
    <t>Archivist's hackamore of_</t>
  </si>
  <si>
    <t>Archivist's barding of_</t>
  </si>
  <si>
    <t>Archivist's saddle of_</t>
  </si>
  <si>
    <t>Archivist's rein of_</t>
  </si>
  <si>
    <t>ability</t>
  </si>
  <si>
    <t>brawn</t>
  </si>
  <si>
    <t>durability</t>
  </si>
  <si>
    <t>evasion</t>
  </si>
  <si>
    <t>fervor</t>
  </si>
  <si>
    <t>fleetness</t>
  </si>
  <si>
    <t>harvesting</t>
  </si>
  <si>
    <t>parry</t>
  </si>
  <si>
    <t>spellflurry</t>
  </si>
  <si>
    <t>artisan</t>
  </si>
  <si>
    <t>innovator</t>
  </si>
  <si>
    <t>pioneer</t>
  </si>
  <si>
    <t>bolstering</t>
  </si>
  <si>
    <t>criticals</t>
  </si>
  <si>
    <t>health</t>
  </si>
  <si>
    <t>industry</t>
  </si>
  <si>
    <t>power</t>
  </si>
  <si>
    <t>practice</t>
  </si>
  <si>
    <t>striking</t>
  </si>
  <si>
    <t>expert</t>
  </si>
  <si>
    <t>potent</t>
  </si>
  <si>
    <t>+100 000 ability mod</t>
  </si>
  <si>
    <t>+3 mitigation increase</t>
  </si>
  <si>
    <t>+2 durability</t>
  </si>
  <si>
    <t>+2 block</t>
  </si>
  <si>
    <t>+0.6 fervor</t>
  </si>
  <si>
    <t>+3 combat run speed</t>
  </si>
  <si>
    <t>+3% rare harvest chance</t>
  </si>
  <si>
    <t>+2 parry</t>
  </si>
  <si>
    <t>+3 spell doublecast</t>
  </si>
  <si>
    <t>+2% durability gain</t>
  </si>
  <si>
    <t>+2% experimental durability</t>
  </si>
  <si>
    <t>+2 experimental durability</t>
  </si>
  <si>
    <t>+120 000</t>
  </si>
  <si>
    <t xml:space="preserve">+7 </t>
  </si>
  <si>
    <t>+2.6</t>
  </si>
  <si>
    <t>+3</t>
  </si>
  <si>
    <t>+0.8</t>
  </si>
  <si>
    <t>+5</t>
  </si>
  <si>
    <t>+6</t>
  </si>
  <si>
    <t>+2.6%</t>
  </si>
  <si>
    <t>+3.%9</t>
  </si>
  <si>
    <t>+150 000</t>
  </si>
  <si>
    <t>+12</t>
  </si>
  <si>
    <t>+3.1</t>
  </si>
  <si>
    <t>+4</t>
  </si>
  <si>
    <t>+1</t>
  </si>
  <si>
    <t>+9</t>
  </si>
  <si>
    <t>+4.6%</t>
  </si>
  <si>
    <t>+10</t>
  </si>
  <si>
    <t>+3.1%</t>
  </si>
  <si>
    <t>+225 000</t>
  </si>
  <si>
    <t>+18</t>
  </si>
  <si>
    <t>+3.2</t>
  </si>
  <si>
    <t>+1.3</t>
  </si>
  <si>
    <t>+15</t>
  </si>
  <si>
    <t>+4.8%</t>
  </si>
  <si>
    <t>+3.2%</t>
  </si>
  <si>
    <t>Conservation</t>
  </si>
  <si>
    <t>Experience</t>
  </si>
  <si>
    <t>Expertise</t>
  </si>
  <si>
    <t>Mastery</t>
  </si>
  <si>
    <t>Striding</t>
  </si>
  <si>
    <t>conservation</t>
  </si>
  <si>
    <t>evolution</t>
  </si>
  <si>
    <t>flight</t>
  </si>
  <si>
    <t>proficiency</t>
  </si>
  <si>
    <t>progress</t>
  </si>
  <si>
    <t>skill</t>
  </si>
  <si>
    <t>status</t>
  </si>
  <si>
    <t>+16 max health</t>
  </si>
  <si>
    <t>+40 crit chance</t>
  </si>
  <si>
    <t>+73 060 health</t>
  </si>
  <si>
    <t>+2% success chance</t>
  </si>
  <si>
    <t>+10 945 power</t>
  </si>
  <si>
    <t>+4% TS xp</t>
  </si>
  <si>
    <t>+5 crit bonus</t>
  </si>
  <si>
    <t>+2% critical success chance</t>
  </si>
  <si>
    <t>+160 potency</t>
  </si>
  <si>
    <t>+22</t>
  </si>
  <si>
    <t>+60</t>
  </si>
  <si>
    <t>+130 932</t>
  </si>
  <si>
    <t>+19 619</t>
  </si>
  <si>
    <t>+5.2%</t>
  </si>
  <si>
    <t>+7.5</t>
  </si>
  <si>
    <t>+220</t>
  </si>
  <si>
    <t>+28</t>
  </si>
  <si>
    <t>+80</t>
  </si>
  <si>
    <t>+159 146</t>
  </si>
  <si>
    <t>+23 844</t>
  </si>
  <si>
    <t>+6.2%</t>
  </si>
  <si>
    <t>+300</t>
  </si>
  <si>
    <t>+34</t>
  </si>
  <si>
    <t>+100</t>
  </si>
  <si>
    <t>+175 458</t>
  </si>
  <si>
    <t>+26 287</t>
  </si>
  <si>
    <t>+6.4%</t>
  </si>
  <si>
    <t>+400</t>
  </si>
  <si>
    <t>+5 ammo conservation</t>
  </si>
  <si>
    <t>+2% experimental progress</t>
  </si>
  <si>
    <t>+3 air speed</t>
  </si>
  <si>
    <t>+2 experimental progress</t>
  </si>
  <si>
    <t>+5 progress</t>
  </si>
  <si>
    <t>+2% progress</t>
  </si>
  <si>
    <t>+10% status</t>
  </si>
  <si>
    <t>+8</t>
  </si>
  <si>
    <t>+3.9%</t>
  </si>
  <si>
    <t>+6.5</t>
  </si>
  <si>
    <t>+13%</t>
  </si>
  <si>
    <t>+11</t>
  </si>
  <si>
    <t>+7.7</t>
  </si>
  <si>
    <t>+15.4%</t>
  </si>
  <si>
    <t>+16%</t>
  </si>
  <si>
    <t>+5% combat xp</t>
  </si>
  <si>
    <t>+10% experimental critical failure chance</t>
  </si>
  <si>
    <t>+10% experimental success chance</t>
  </si>
  <si>
    <t>+3 mount speed</t>
  </si>
  <si>
    <t>+6.5%</t>
  </si>
  <si>
    <t>+7.7%</t>
  </si>
  <si>
    <t>+8%</t>
  </si>
  <si>
    <t>+62.4 block +62.4 mitigation increase +113.4 haste - anguish</t>
  </si>
  <si>
    <t>+56 block +56 mitigation increase +104.4 haste - elemental rending</t>
  </si>
  <si>
    <t>+40.8 casting speed +56,7 haste +5543 ability mod - noxious rending</t>
  </si>
  <si>
    <t>+100.7 DPS +56.7 multi attack +113.5 haste - elemental rending</t>
  </si>
  <si>
    <t>+31.2 block +105.7 DPS +28.9 reuse speed - arcane rending</t>
  </si>
  <si>
    <t>+31.2 block +105.7 DPS +28.9 reuse speed - decisive strike</t>
  </si>
  <si>
    <t>+105.7 DPS +57.9 Reuse speed +2909 ability mod - anguish</t>
  </si>
  <si>
    <t>+211.5 DPS +115.7 reuse speed +5819 ability mod - arcane rending</t>
  </si>
  <si>
    <t>+105.7 DPS +59.5 multi attack +119.2 haste - decisive strike</t>
  </si>
  <si>
    <t>+105.7 DPS +59.5 multi attack +119.2 haste - devastation strike</t>
  </si>
  <si>
    <t>+105.7 DPS +59.5 multi attack +119.2 haste - elemental rending</t>
  </si>
  <si>
    <t>+211.5 DPS +119.1 multi attack +238.3 haste - elemental rending</t>
  </si>
  <si>
    <t>+16.8 AE Auto +11640 ability mod +238.3 haste - elemental rending</t>
  </si>
  <si>
    <t>+85.7 casting speed +119.1 haste +11630 ability mod - anguish</t>
  </si>
  <si>
    <t>+62.4 block +62.4 mitigation increase +119.1 haste - anguish</t>
  </si>
  <si>
    <t>+42.8 casting speed +59.5 haste +5820 ability mod - noxious rending</t>
  </si>
  <si>
    <t>arrow rare : 2/10/10/10/50 yield 20-200</t>
  </si>
  <si>
    <t>1H rare : 2/10/10/10/50</t>
  </si>
  <si>
    <t>2H rare : 4/20/20/20/100</t>
  </si>
  <si>
    <t>arrow common : 10/2/2/2/20 yield 5-50</t>
  </si>
  <si>
    <t>1H common : 10/2/2/2/20</t>
  </si>
  <si>
    <t>2H common : 20/4/4/4/40</t>
  </si>
  <si>
    <t>Dewpalm Bodkin arrow</t>
  </si>
  <si>
    <t>Dewpalm Broadhead Arrow</t>
  </si>
  <si>
    <t>Dewpalm Rounded Arrow</t>
  </si>
  <si>
    <t>+641 piercing</t>
  </si>
  <si>
    <t>+888 slashing -5m range -10% hit bonus</t>
  </si>
  <si>
    <t>+468 crushing, +5m +10%</t>
  </si>
  <si>
    <t>Dewpalm Brodhead Crossbow bolt</t>
  </si>
  <si>
    <t>Dewpalm Flight Crossbow bolt</t>
  </si>
  <si>
    <t>Silvered throwing axe</t>
  </si>
  <si>
    <t>+641 slashing</t>
  </si>
  <si>
    <t>Silvered throwing hammer</t>
  </si>
  <si>
    <t>Silvered throwing dagger</t>
  </si>
  <si>
    <t>Silvered Shuriken</t>
  </si>
  <si>
    <t>+419 slashing, +5m +20%</t>
  </si>
  <si>
    <t>+468 piercing, +5m +10%</t>
  </si>
  <si>
    <t>+888 crushing -5m range -10% hit bonus</t>
  </si>
  <si>
    <t>HANDCRAFTED</t>
  </si>
  <si>
    <t>RANGE</t>
  </si>
  <si>
    <t>Endurance</t>
  </si>
  <si>
    <t>Energy</t>
  </si>
  <si>
    <t>Evasion</t>
  </si>
  <si>
    <t>Force</t>
  </si>
  <si>
    <t>Fortitude</t>
  </si>
  <si>
    <t>Frenzy</t>
  </si>
  <si>
    <t>Rage</t>
  </si>
  <si>
    <t>Ruin</t>
  </si>
  <si>
    <t>Student's Axe of…</t>
  </si>
  <si>
    <t>1H slash ; 632-947 ; 4s</t>
  </si>
  <si>
    <t>Student's Blade of…</t>
  </si>
  <si>
    <t>2H slash ; 1245-1864 ; 6s</t>
  </si>
  <si>
    <t>1H common stats</t>
  </si>
  <si>
    <t>2H common stats</t>
  </si>
  <si>
    <t>+900 primary +1426 sta +23689 health +10656 power +475.4 potency +40 resolve +23.3 crit bonus overcap +318.3 crit chance</t>
  </si>
  <si>
    <t>BL, brsk, channeler, fury, guardian, paladin, SK, Warden</t>
  </si>
  <si>
    <t>Student's Dagger of…</t>
  </si>
  <si>
    <t>1H pierce ; 632-947 ; 4s</t>
  </si>
  <si>
    <t>+7.2 AE Auto +104.5 haste +28 mitigation increase - elemental rending</t>
  </si>
  <si>
    <t>+37.4 casting speed +52.2 haste +4799 ability mod - anguish</t>
  </si>
  <si>
    <t>+92.7 DPS +50.6 Reuse speed +2399 ability mod - anguish</t>
  </si>
  <si>
    <t>+92.7 DPS +52.2 multi attack +104.5 haste - devastation strike</t>
  </si>
  <si>
    <t>all fighters, all mages, all scouts, channeler, defiler, mystic</t>
  </si>
  <si>
    <t>+92.7 DPS +50.6 Reuse speed +2399 ability mod - elemental rending</t>
  </si>
  <si>
    <t>+92.7 DPS +25.3 reuse speed, +28 mitigation increase - decisive strike</t>
  </si>
  <si>
    <t>+7.2 AE Auto +4799 ability mod +104.5 haste - devastation strike</t>
  </si>
  <si>
    <t>+74.8 casting speed +104.4 haste +9598 ability mod - anguish</t>
  </si>
  <si>
    <t>+185.4 DPS +50.6 reuse speed, +56 mitigation increase - noxious rending</t>
  </si>
  <si>
    <t>+14.4 AE Auto +9598 ability mod +209 haste - noxious rending</t>
  </si>
  <si>
    <t>Student's Katar of…</t>
  </si>
  <si>
    <t>1H crush ; 632-947 ; 4s</t>
  </si>
  <si>
    <t>+28 block +92,7 DPS +25.3 reuse speed - arcane rending</t>
  </si>
  <si>
    <t>+92.7 DPS +25.3 reuse speed, +28 mitigation increase - devastation strike</t>
  </si>
  <si>
    <t>+7.2 AE Auto +28 block +104.5 haste - devastation strike</t>
  </si>
  <si>
    <t>BL, bruiser, monk</t>
  </si>
  <si>
    <t>Student's Lance of…</t>
  </si>
  <si>
    <t>2H pierce ; 1245-1864 ; 6s</t>
  </si>
  <si>
    <t>+1800 prilary +2852 sta +47378 health +21312 power +950.8 potency +80 resolve +46,6 crit bonus overcap +636.6 crit chance</t>
  </si>
  <si>
    <t>+185.4 DPS +101.2 reuse speed + 4798 ability mod - noxious rending</t>
  </si>
  <si>
    <t>+185.4 DPS +104.4 multi attack +209 haste - anguish</t>
  </si>
  <si>
    <t>+14.4 AE Auto +9598 ability mod +209 haste - devastation strike</t>
  </si>
  <si>
    <t>brsk, defiler, guardian, mystic, paladin, SK</t>
  </si>
  <si>
    <t>Student's Mace of…</t>
  </si>
  <si>
    <t>+7.2 AE Auto +104.5 haste +28 mitigation increase - arcane rending</t>
  </si>
  <si>
    <t>+37.4 casting speed +52.2 haste +4799 ability mod - noxious rending</t>
  </si>
  <si>
    <t>+92.7 DPS +25.3 reuse speed, +28 mitigation increase - noxious rending</t>
  </si>
  <si>
    <t>+92.7 DPS +52.2 multi attack +104.5 haste - anguish</t>
  </si>
  <si>
    <t>(no restriction)</t>
  </si>
  <si>
    <t>Student's Satchel of…</t>
  </si>
  <si>
    <t>Ranged ; 1580-2367 crush ; 8s</t>
  </si>
  <si>
    <t>+7.2 AE Auto +104.5 haste +28 mitigation increase - devastation strike</t>
  </si>
  <si>
    <t>+37.4 casting speed +52.2 haste +4799 ability mod - devastation strike</t>
  </si>
  <si>
    <t>+7.2 AE Auto +4799 ability mod +104.5 haste - anguish</t>
  </si>
  <si>
    <t>+7.2 AE Auto +28 block +104.5 haste - anguish</t>
  </si>
  <si>
    <t>all scouts, brsk, buiser, guardian, monk</t>
  </si>
  <si>
    <t>all scouts, brsk, channeler, fury, guardian, paladin, SK, Warden</t>
  </si>
  <si>
    <t>Student's Tower of…</t>
  </si>
  <si>
    <t>Tower shield ; 3538 protection</t>
  </si>
  <si>
    <t>+28 block +92,7 DPS +25.3 reuse speed - devastation strike</t>
  </si>
  <si>
    <t>brsk, guardian, paladin, SK</t>
  </si>
  <si>
    <t>+7.2 AE Auto +28 block +104.5 haste - noxious rending</t>
  </si>
  <si>
    <t>c</t>
  </si>
  <si>
    <t>2g 43s 06 c</t>
  </si>
  <si>
    <t>48g 61s 20c</t>
  </si>
  <si>
    <t>97g 22s 40c</t>
  </si>
  <si>
    <t>MASTERCRAFTED</t>
  </si>
  <si>
    <t>1p 21g 53s</t>
  </si>
  <si>
    <t>2p 43g 06s</t>
  </si>
  <si>
    <t>costs</t>
  </si>
  <si>
    <t>Academic's Axe of…</t>
  </si>
  <si>
    <t>+1041 primary +1649 sta +41864 health +18834 power +522 potency +60 resolve +25.8 crit bonus overcap +338.3 crit chance</t>
  </si>
  <si>
    <t>1H slash ; 679-1017 ; 4s</t>
  </si>
  <si>
    <t>+100.7 DPS +55.1 Reuse speed +2771 ability mod - arcane rending</t>
  </si>
  <si>
    <t>+100.7 DPS +27.5 reuse speed, +31.2 mitigation increase - noxious rending</t>
  </si>
  <si>
    <t>+8 AE Auto +5543 ability mod +113.5 haste - decisive strike</t>
  </si>
  <si>
    <t>Academic's Blade of…</t>
  </si>
  <si>
    <t>+2082 primary +3298 sta +83728 health +37668 power +1044.1 potency +120 resolve +51.6 crit bonus overcap +676.6 crit chance</t>
  </si>
  <si>
    <t>2H slash ; 1337-2003 ; 6s</t>
  </si>
  <si>
    <t>+81.6 casting speed +113.4 haste +11086 ability mod - decisive strike</t>
  </si>
  <si>
    <t>+201.4 DPS +55 reuse speed, +62.4 mitigation increase - decisive strike</t>
  </si>
  <si>
    <t>+16 AE Auto +11086 ability mod +227 haste - arcane rending</t>
  </si>
  <si>
    <t>Academic's Dagger of…</t>
  </si>
  <si>
    <t>1H pierce ; 679-1017 ; 4s</t>
  </si>
  <si>
    <t>+8 AE Auto +113.5 haste +31.2 mitigation increase - decisive strike</t>
  </si>
  <si>
    <t>+40.8 casting speed +56,7 haste +5543 ability mod - devastation strike</t>
  </si>
  <si>
    <t>+100.7 DPS +55.1 Reuse speed +2771 ability mod - devastation strike</t>
  </si>
  <si>
    <t>+100.7 DPS +56.7 multi attack +113.5 haste - anguish</t>
  </si>
  <si>
    <t>1H crush ; 679-1017 ; 4s</t>
  </si>
  <si>
    <t>Academic's Katar of…</t>
  </si>
  <si>
    <t>+31.2 block +100.7 DPS +27.5 reuse speed - anguish</t>
  </si>
  <si>
    <t>+100.7 DPS +27.5 reuse speed, +31.2 mitigation increase - devastation strike</t>
  </si>
  <si>
    <t>+8 AE Auto +31.2 block +113.5 haste - noxious rending</t>
  </si>
  <si>
    <t>Academic's Lance of…</t>
  </si>
  <si>
    <t>2H pierce ; 1337-2003 ; 6s</t>
  </si>
  <si>
    <t>+201.4 DPS +110.2 reuse speed +5542 ability mod - decisive strike</t>
  </si>
  <si>
    <t>+201.4 DPS +113.4 multi attack +227 haste - arcane rending</t>
  </si>
  <si>
    <t>+16 AE Auto +11086 ability mod +227 haste - anguish</t>
  </si>
  <si>
    <t>Academic's Mace of…</t>
  </si>
  <si>
    <t>+8 AE Auto +113.5 haste +31.2 mitigation increase - devastation strike</t>
  </si>
  <si>
    <t>+40.8 casting speed +56,7 haste +5543 ability mod - decisive strike</t>
  </si>
  <si>
    <t>+100.7 DPS +27.5 reuse speed, +31.2 mitigation increase - decisive strike</t>
  </si>
  <si>
    <t>Academic's Satchel of…</t>
  </si>
  <si>
    <t>Ranged ; 1698-2554 crush ; 8s</t>
  </si>
  <si>
    <t>+40.8 casting speed +56,7 haste +5543 ability mod - anguish</t>
  </si>
  <si>
    <t>+8 AE Auto +5543 ability mod +113.5 haste - anguish</t>
  </si>
  <si>
    <t>+8 AE Auto +31.2 block +113.5 haste - anguish</t>
  </si>
  <si>
    <t>Academic's Tower of…</t>
  </si>
  <si>
    <t>Tower shield ; 4009 protection</t>
  </si>
  <si>
    <t>+31.2 block +100.7 DPS +27.5 reuse speed - elemental rending</t>
  </si>
  <si>
    <t>Arborian Bodkin arrow</t>
  </si>
  <si>
    <t>Arborian Flight Crossbow bolt</t>
  </si>
  <si>
    <t>Arborian Broadhead Arrow</t>
  </si>
  <si>
    <t>Arborian Brodhead Crossbow bolt</t>
  </si>
  <si>
    <t>Arborian Rounded Arrow</t>
  </si>
  <si>
    <t>+901 piercing</t>
  </si>
  <si>
    <t>+1026 slashing -5m range -10% hit bonus</t>
  </si>
  <si>
    <t>+651 crushing, +5m +10%</t>
  </si>
  <si>
    <t>+425 slashing, +5m +20%</t>
  </si>
  <si>
    <t>Golden Shuriken</t>
  </si>
  <si>
    <t>Golden throwing dagger</t>
  </si>
  <si>
    <t>Golden throwing hammer</t>
  </si>
  <si>
    <t>Golden throwing axe</t>
  </si>
  <si>
    <t>+651 slashing</t>
  </si>
  <si>
    <t>+901 crushing -5m range -10% hit bonus</t>
  </si>
  <si>
    <t>+475 piercing, +5m +10%</t>
  </si>
  <si>
    <t>Anguish</t>
  </si>
  <si>
    <t>Arcane rending</t>
  </si>
  <si>
    <t>Decisive stike</t>
  </si>
  <si>
    <t>Devastation strike</t>
  </si>
  <si>
    <t>Elemental rending</t>
  </si>
  <si>
    <t>Noxious rending</t>
  </si>
  <si>
    <t>on combat spell/hit - on target - 8s 3t/min</t>
  </si>
  <si>
    <t>+3% arcane damage done</t>
  </si>
  <si>
    <t>+1772 magic damage instantly &amp; every second</t>
  </si>
  <si>
    <t>+46 magic damage every tick</t>
  </si>
  <si>
    <t>+3% noxious damage done</t>
  </si>
  <si>
    <t>+46 disease damage every tick</t>
  </si>
  <si>
    <t>+1043 disease damage instantly &amp; every second</t>
  </si>
  <si>
    <t>on combat spell/hit - on target - 10s 3t/min</t>
  </si>
  <si>
    <t>+34,5 crit bonus of caster</t>
  </si>
  <si>
    <t>+54% potency of caster</t>
  </si>
  <si>
    <t>2H</t>
  </si>
  <si>
    <t>19843 crush damage</t>
  </si>
  <si>
    <t>+43.1 crit bonus of caster</t>
  </si>
  <si>
    <t>+67% potency of caster</t>
  </si>
  <si>
    <t>+3.7% arcane damage done</t>
  </si>
  <si>
    <t>+2836 magic damage instantly &amp; every second</t>
  </si>
  <si>
    <t>12402 crush damage</t>
  </si>
  <si>
    <t>on combat spell/hit - on target - 4t/min</t>
  </si>
  <si>
    <t>5896 heat damage AoE</t>
  </si>
  <si>
    <t>+0,9% damage to target encounter</t>
  </si>
  <si>
    <t>1259 mental damage instantly &amp; every second</t>
  </si>
  <si>
    <t>+1.1% damage to target encounter</t>
  </si>
  <si>
    <t>2015 mental damage instantly &amp; every second</t>
  </si>
  <si>
    <t>+3% elemental damage done</t>
  </si>
  <si>
    <t>+3726 heat damage</t>
  </si>
  <si>
    <t>+3726 cold damage</t>
  </si>
  <si>
    <t>+3.7% noxious damage done</t>
  </si>
  <si>
    <t>+1669 disease damage instantly &amp; every second</t>
  </si>
  <si>
    <t>BUFFS</t>
  </si>
  <si>
    <t>MASTERCRAFTED - Refined</t>
  </si>
  <si>
    <r>
      <t>+1093 primary +1731 sta</t>
    </r>
    <r>
      <rPr>
        <sz val="10"/>
        <rFont val="Arial"/>
        <family val="0"/>
      </rPr>
      <t xml:space="preserve"> +41864 health +18834 power </t>
    </r>
    <r>
      <rPr>
        <sz val="10"/>
        <color indexed="17"/>
        <rFont val="Arial"/>
        <family val="2"/>
      </rPr>
      <t>+574.2 potency</t>
    </r>
    <r>
      <rPr>
        <sz val="10"/>
        <rFont val="Arial"/>
        <family val="0"/>
      </rPr>
      <t xml:space="preserve"> +60 resolve +25.8 crit bonus overcap </t>
    </r>
    <r>
      <rPr>
        <sz val="10"/>
        <color indexed="17"/>
        <rFont val="Arial"/>
        <family val="2"/>
      </rPr>
      <t>+372.1 crit chance</t>
    </r>
  </si>
  <si>
    <t>+105.7 DPS +57.9 Reuse speed +2909 ability mod - arcane rending</t>
  </si>
  <si>
    <t>+105.7 DPS +28.9 reuse speed, +31.2 mitigation increase - noxious rending</t>
  </si>
  <si>
    <t>don't change</t>
  </si>
  <si>
    <t>+8.4 AE Auto +5820 ability mod +119.2 haste - decisive strike</t>
  </si>
  <si>
    <r>
      <t>+2186 primary +3462 sta</t>
    </r>
    <r>
      <rPr>
        <sz val="10"/>
        <rFont val="Arial"/>
        <family val="0"/>
      </rPr>
      <t xml:space="preserve"> +83728 health +37668 power </t>
    </r>
    <r>
      <rPr>
        <sz val="10"/>
        <color indexed="17"/>
        <rFont val="Arial"/>
        <family val="2"/>
      </rPr>
      <t>+1148.5 potency</t>
    </r>
    <r>
      <rPr>
        <sz val="10"/>
        <rFont val="Arial"/>
        <family val="0"/>
      </rPr>
      <t xml:space="preserve"> +120 resolve +51.6 crit bonus overcap </t>
    </r>
    <r>
      <rPr>
        <sz val="10"/>
        <color indexed="17"/>
        <rFont val="Arial"/>
        <family val="2"/>
      </rPr>
      <t>+744.3 crit chance</t>
    </r>
  </si>
  <si>
    <t>+85.7 casting speed +119,1 haste +11640 ability mod - decisive strike</t>
  </si>
  <si>
    <t>+211.5 DPS +57.7 reuse speed, +62.4 mitigation increase - decisive strike</t>
  </si>
  <si>
    <t>+16.8 AE Auto +11640 ability mod +238.3 haste - arcane rending</t>
  </si>
  <si>
    <t>+8.4 AE Auto +119.2 haste +31.2 mitigation increase - decisive strike</t>
  </si>
  <si>
    <t>+42.8 casting speed +59.5 haste +5820 ability mod - devastation strike</t>
  </si>
  <si>
    <t>+105.7 DPS +57.9 Reuse speed +2909 ability mod - devastation strike</t>
  </si>
  <si>
    <t>+105.7 DPS +59.5 multi attack +119.2 haste - anguish</t>
  </si>
  <si>
    <t>+31.2 block +105.7 DPS +28.9 reuse speed - anguish</t>
  </si>
  <si>
    <t>health, power, resolve, crit bonus overcap, mitigation increase, block</t>
  </si>
  <si>
    <t>+105.7 DPS +28.9 reuse speed, +31.2 mitigation increase - devastation strike</t>
  </si>
  <si>
    <t>+8.4 AE Auto +31.2 block +119.2 haste - noxious rending</t>
  </si>
  <si>
    <t>+211.5 DPS +115.7 reuse speed +5819 ability mod - decisive strike</t>
  </si>
  <si>
    <t>+211.5 DPS +119.1 multi attack +238.3 haste - arcane rending</t>
  </si>
  <si>
    <t>+16.8 AE Auto +11640 ability mod +238.3 haste - anguish</t>
  </si>
  <si>
    <t>+8.4 AE Auto +119.2 haste +31.2 mitigation increase - devastation strike</t>
  </si>
  <si>
    <t>+42.8 casting speed +59.5 haste +5820 ability mod - decisive strike</t>
  </si>
  <si>
    <t>+105.7 DPS +28.9 reuse speed, +31.2 mitigation increase - decisive strike</t>
  </si>
  <si>
    <t>+42.8 casting speed +59.5 haste +5820 ability mod - anguish</t>
  </si>
  <si>
    <t>+8.4 AE Auto +5820 ability mod +119.2 haste - anguish</t>
  </si>
  <si>
    <t>+8.4 AE Auto +31.2 block +119.2 haste - anguish</t>
  </si>
  <si>
    <t>+31.2 block +105.7 DPS +28.9 reuse speed - elemental rending</t>
  </si>
  <si>
    <t>Belt</t>
  </si>
  <si>
    <t>Cloak</t>
  </si>
  <si>
    <t>Mage</t>
  </si>
  <si>
    <t>Student's Boots of…</t>
  </si>
  <si>
    <t>Student's Belt of…</t>
  </si>
  <si>
    <t>Student's Bracers of…</t>
  </si>
  <si>
    <t>Student's Cowl of…</t>
  </si>
  <si>
    <t>Student's Gauntlets of…</t>
  </si>
  <si>
    <t>Student's Mantle of…</t>
  </si>
  <si>
    <t>Student's Pants of…</t>
  </si>
  <si>
    <t>Student's Robe of…</t>
  </si>
  <si>
    <t>Protection</t>
  </si>
  <si>
    <t>+727 primary +990 sta +31744 health +14278 power +2458.9 potency +40 resolve +204,5 crit bonus +141,7 crit chance</t>
  </si>
  <si>
    <t>+222 defensive skills, +17,8 block +47 DPS</t>
  </si>
  <si>
    <t>+222 offensive skills, +34,8 flurry, +34.8 flurry, +31.1 reuse speed +34.8 spell doublecast</t>
  </si>
  <si>
    <t>+222 offensive skills +34.8 spell doublecast +26260 ability mod</t>
  </si>
  <si>
    <t>+222 defensive skills +17.8 block +34.8 flurry +17.8 mitigation increase</t>
  </si>
  <si>
    <t>+222 spell skills +22,8 casting speed +34.8 flurry</t>
  </si>
  <si>
    <t>+222 spell skills +47 DPS +34.8 flurry +34.8 spell doublecast</t>
  </si>
  <si>
    <t>Celerity</t>
  </si>
  <si>
    <t>Impact</t>
  </si>
  <si>
    <t>Might</t>
  </si>
  <si>
    <t>Quickness</t>
  </si>
  <si>
    <t>Spirit</t>
  </si>
  <si>
    <t>Stamina</t>
  </si>
  <si>
    <t>+222 spell skills +11.4 AE Auto +34.8 flurry</t>
  </si>
  <si>
    <t>+222 offensive skills +22.8 casting speed +34.8 spell doublecast</t>
  </si>
  <si>
    <t>+222 offensive skills +68.1 multi attack +34.8 spell doublecast</t>
  </si>
  <si>
    <t>+222 spell skills +34.8 flurry +61.8 haste</t>
  </si>
  <si>
    <t>+222 defensive skills +17.8 block +26260 ability mod</t>
  </si>
  <si>
    <t>+222 defensive skills, +17.8 mitigation increase +26260 ability mod</t>
  </si>
  <si>
    <t>belt/cloak</t>
  </si>
  <si>
    <t>boot/bracers/head/glove/shoulders</t>
  </si>
  <si>
    <t>legs/chest</t>
  </si>
  <si>
    <t>+8 weapon damage +8474 ability mod +295,8 haste</t>
  </si>
  <si>
    <t>+871 primary +2017 sta +71127 health +10656 power +612.3 potency +40 resolve +23.3 crit bonus overcap</t>
  </si>
  <si>
    <t>+1011 primary +2514 sta +71127 health +10656 power +705.6 potency +40 resolve +29.6 crit bonus overcap</t>
  </si>
  <si>
    <t>+206.1 DPS +17.5 max health +21.6 AE Auto</t>
  </si>
  <si>
    <t>+88.2 casting speed +17.5 max health +4237 ability mod</t>
  </si>
  <si>
    <t>+20.1 mitigation increase +17.5 max health +103 DPS</t>
  </si>
  <si>
    <t>+20.1 mitigation increase +17.5 max health +4237 ability mod</t>
  </si>
  <si>
    <t>+20.1 mitigation increase +17.5 max health +21.6 AE Auto</t>
  </si>
  <si>
    <t>'+20.1 mitigation increase +17.5 max health 65.4 reuse speed</t>
  </si>
  <si>
    <t>'+25.7 mitigation increase +22 max health +54.9 casting speed</t>
  </si>
  <si>
    <t>+25.7 mitigation increase +22 max health +54.9 casting speed</t>
  </si>
  <si>
    <t>+20.1 mitigation increase +17.5 max health +147.9 haste</t>
  </si>
  <si>
    <t>+147.9 multi attack +130.9 reuse speed +8474 ability mod</t>
  </si>
  <si>
    <t>+88.2 casting speed +147.9 haste +130.9 reuse speed</t>
  </si>
  <si>
    <t>+88.2 casting speed +8474 ability mod +65.4 reuse speed</t>
  </si>
  <si>
    <t>+109.9 casting speed +5302 ability mod +22 max health</t>
  </si>
  <si>
    <t>+54.1 AE Auto +22 max health +184.7 multi attack</t>
  </si>
  <si>
    <t>+206.1 DPS +8 weapon damage +130.9 reuse speed</t>
  </si>
  <si>
    <t>+88.2 casting speed +295.8 haste +8 weapon damage</t>
  </si>
  <si>
    <t>+295.8 haste +8 weapon damage +8474 ability mod</t>
  </si>
  <si>
    <t>+43.2 AE Auto +147.9 multi attack +16 weapon damage</t>
  </si>
  <si>
    <t>+27 AE Auto +280.4 DPS +22 max health</t>
  </si>
  <si>
    <t>+369.4 haste +184.7 multi attack +22 max health</t>
  </si>
  <si>
    <t>Student's Leather Breastplate of…</t>
  </si>
  <si>
    <t>Student's Leather Gauntlets of…</t>
  </si>
  <si>
    <t>Student's Leather Bracers of…</t>
  </si>
  <si>
    <t>Student's Leather Boots of…</t>
  </si>
  <si>
    <t>Student's Leather Helm of…</t>
  </si>
  <si>
    <t>Student's Leather Greaves of…</t>
  </si>
  <si>
    <t>Student's Leather Pauldron of…</t>
  </si>
  <si>
    <t>+20.1 block +17.5 max health +4237 ability mod</t>
  </si>
  <si>
    <t>+20.1 block +17.5 max health +21.6 AE Auto</t>
  </si>
  <si>
    <t>+20.1 block +17.5 max health +147.9 haste</t>
  </si>
  <si>
    <t>+20.1 block +17.5 max health +65.4 reuse speed</t>
  </si>
  <si>
    <t>'+25.7 block +22 max health +54.9 casting speed</t>
  </si>
  <si>
    <t>Galikos, plane of Lava ; Thudos, plane of Earth ; Maldoro, Plane of Mud ; Qisalis, plane of Water ; Eghoza, plane of Fog ; Oeranthia, plane of Air ; Eris, plane of Smoke</t>
  </si>
  <si>
    <t>+232 offensive skills +26.1 casting speed +70.6 haste +77.8 multi-attack</t>
  </si>
  <si>
    <t>+232 spell skills +70.6 haste +53.7 DPS +77.8 multi-attack</t>
  </si>
  <si>
    <t>+105.7 DPS +57.9 Reuse speed +2909 ability mod - elemental rending</t>
  </si>
  <si>
    <t>10/2/2/2/20</t>
  </si>
  <si>
    <t>+25.7 block +22 max health +54.9 casting speed</t>
  </si>
  <si>
    <t>+20.1 block +17.5 max health +103 DPS</t>
  </si>
  <si>
    <t>Student's Cloak of…</t>
  </si>
  <si>
    <t>Academic's Leather Boots of…</t>
  </si>
  <si>
    <t>Academic's Leather Bracers of…</t>
  </si>
  <si>
    <t>Academic's Leather Helm of…</t>
  </si>
  <si>
    <t>Academic's Leather Gauntlets of…</t>
  </si>
  <si>
    <t>Academic's Leather Pauldron of…</t>
  </si>
  <si>
    <t>Academic's Leather Greaves of…</t>
  </si>
  <si>
    <t>Academic's Leather Breastplate of…</t>
  </si>
  <si>
    <t>Academic's Robe of…</t>
  </si>
  <si>
    <t>Academic's Pants of…</t>
  </si>
  <si>
    <t>Academic's Mantle of…</t>
  </si>
  <si>
    <t>Academic's Gauntlets of…</t>
  </si>
  <si>
    <t>Academic's Cowl of…</t>
  </si>
  <si>
    <t>Academic's Bracers of…</t>
  </si>
  <si>
    <t>Academic's Boots of…</t>
  </si>
  <si>
    <t>Academic's Belt of…</t>
  </si>
  <si>
    <t>Academic's Cloak of…</t>
  </si>
  <si>
    <t>+842 primary +1145 sta +56099 health +25235 power +2699.6 potency +60 resolve +224.6 crit bonus +150.7 crit chance</t>
  </si>
  <si>
    <t>+1008 primary +2330 sta +125694 health +18834 power +672.3 potency +60 resolve +25.8 crit bonus overcap</t>
  </si>
  <si>
    <t>+1069 primary +2904 sta +125694 health +18834 power +774.7 potency +60 resolve +32.5 crit bonus overcap</t>
  </si>
  <si>
    <t>Alacrity</t>
  </si>
  <si>
    <t>Blasting</t>
  </si>
  <si>
    <t>Vitality</t>
  </si>
  <si>
    <t>+232 offensive skills +12.6 AE Auto +37.2 Spell doublecast</t>
  </si>
  <si>
    <t>+232 defensive skills, +19,8 block +51.1 DPS</t>
  </si>
  <si>
    <t>+232 offensive skills +37.2 spell doublecast +30316 ability mod</t>
  </si>
  <si>
    <t>+232 spell skills +24.9 casting speed +37.2 flurry</t>
  </si>
  <si>
    <t>+232 defensive skills +20.9 max health +19.8 mitigation increase</t>
  </si>
  <si>
    <t>+22.6 mitigation increase +20.5 max health +4891 ability mod</t>
  </si>
  <si>
    <t>+22.6 mitigation increase +20.5 max health +111.7 DPS</t>
  </si>
  <si>
    <t>+22.6 mitigation increase +20.5 max health +23.5 AE Auto</t>
  </si>
  <si>
    <t>+22.6 mitigation increase +20.5 max health +158.7 haste</t>
  </si>
  <si>
    <t>+22.6 mitigation increase +20.5 max health +71 reuse speed</t>
  </si>
  <si>
    <t>+9.3 weapon damage +9783 ability mod +317.4 haste</t>
  </si>
  <si>
    <t>+223.5 DPS +20.5 max health +23.5 AE Auto</t>
  </si>
  <si>
    <t>+160.4 multi attack +142 reuse speed +9783 ability mod</t>
  </si>
  <si>
    <t>+95.8 casting speed +158.7 haste +142 reuse speed</t>
  </si>
  <si>
    <t>+95.8 casting speed +9783 ability mod +71 reuse speed</t>
  </si>
  <si>
    <t>+119.3 casting speed +6123 ability mod +25.7 max health</t>
  </si>
  <si>
    <t>+59 AE Auto +25.7 max health +200.3 multi attack</t>
  </si>
  <si>
    <t>+223.5 DPS +9.3 weapon damage +142 reuse speed</t>
  </si>
  <si>
    <t>+95.8 casting speed +20.5 max health +4891 ability mod</t>
  </si>
  <si>
    <t>+95.8 casting speed +317.4 haste +9.3 weapon damage</t>
  </si>
  <si>
    <t>+317.4 haste +9.3 weapon damage +9783 ability mod</t>
  </si>
  <si>
    <t>+47.1 AE Auto +160.4 multi attack +18.6 weapon damage</t>
  </si>
  <si>
    <t>+29.5 AE Auto +280.4 DPS +25.7 max health</t>
  </si>
  <si>
    <t>+396.4 haste +200.3 multi attack +25.7 max health</t>
  </si>
  <si>
    <t>+232 spell skills +12.6 AE Auto +37.2 flurry</t>
  </si>
  <si>
    <t>+232 offensive skills +74.1 multi attack +37.2 spell doublecast</t>
  </si>
  <si>
    <t>+232 defensive skills +19.8 block +30316 ability mod</t>
  </si>
  <si>
    <t>+232 defensive skills +19.8 block +37.2 flurry +19.8 mitigation increase</t>
  </si>
  <si>
    <t>+232 offensive skills +37.2 flurry +37.2 spell doublecast +33.9 reuse speed</t>
  </si>
  <si>
    <t>+232 spell skills +51.1 DPS +37.2 flurry +37.2 spell doublecast</t>
  </si>
  <si>
    <t>+28.7 mitigation increase +25.7 max health +59.6 casting speed</t>
  </si>
  <si>
    <t>+22.6 block +20.5 max health +4891 ability mod</t>
  </si>
  <si>
    <t>+22.6 block +20.5 max health +111.7 DPS</t>
  </si>
  <si>
    <t>+22.6 block +20.5 max health +23.5 AE Auto</t>
  </si>
  <si>
    <t>+22.6 block +20.5 max health +158.7 haste</t>
  </si>
  <si>
    <t>+22.6 block +20.5 max health +71 reuse speed</t>
  </si>
  <si>
    <t>+28.7 block +25.7 max health +59.6 casting speed</t>
  </si>
  <si>
    <t>Evasion (bruiser-monk)</t>
  </si>
  <si>
    <t>+232 spell skills +37.2 flurry +33.9 reuse speed</t>
  </si>
  <si>
    <t>Leather  (bruiser/monk fury/warden channeler)</t>
  </si>
  <si>
    <r>
      <t>+884 primary +1202 sta</t>
    </r>
    <r>
      <rPr>
        <sz val="10"/>
        <rFont val="Arial"/>
        <family val="0"/>
      </rPr>
      <t xml:space="preserve"> +56099 health +25235 power </t>
    </r>
    <r>
      <rPr>
        <sz val="10"/>
        <color indexed="17"/>
        <rFont val="Arial"/>
        <family val="2"/>
      </rPr>
      <t>+2969.6 potency</t>
    </r>
    <r>
      <rPr>
        <sz val="10"/>
        <rFont val="Arial"/>
        <family val="0"/>
      </rPr>
      <t xml:space="preserve"> +60 resolve </t>
    </r>
    <r>
      <rPr>
        <sz val="10"/>
        <color indexed="17"/>
        <rFont val="Arial"/>
        <family val="2"/>
      </rPr>
      <t>+247.1 crit bonus +165.8 crit chance</t>
    </r>
  </si>
  <si>
    <r>
      <t>+1058 primary +2446 sta</t>
    </r>
    <r>
      <rPr>
        <sz val="10"/>
        <rFont val="Arial"/>
        <family val="0"/>
      </rPr>
      <t xml:space="preserve"> +125694 health +18834 power </t>
    </r>
    <r>
      <rPr>
        <sz val="10"/>
        <color indexed="17"/>
        <rFont val="Arial"/>
        <family val="2"/>
      </rPr>
      <t>+739.5 potency</t>
    </r>
    <r>
      <rPr>
        <sz val="10"/>
        <rFont val="Arial"/>
        <family val="0"/>
      </rPr>
      <t xml:space="preserve"> +60 resolve +25.8 crit bonus overcap</t>
    </r>
  </si>
  <si>
    <r>
      <t>+1227 primary +3049 sta</t>
    </r>
    <r>
      <rPr>
        <sz val="10"/>
        <rFont val="Arial"/>
        <family val="0"/>
      </rPr>
      <t xml:space="preserve"> +125694 health +18834 power </t>
    </r>
    <r>
      <rPr>
        <sz val="10"/>
        <color indexed="17"/>
        <rFont val="Arial"/>
        <family val="2"/>
      </rPr>
      <t>+852.2 potency</t>
    </r>
    <r>
      <rPr>
        <sz val="10"/>
        <rFont val="Arial"/>
        <family val="0"/>
      </rPr>
      <t xml:space="preserve"> +60 resolve +32.5 crit bonus overcap</t>
    </r>
  </si>
  <si>
    <r>
      <t xml:space="preserve">+232 spell skills +37.2 flurry </t>
    </r>
    <r>
      <rPr>
        <sz val="10"/>
        <color indexed="17"/>
        <rFont val="Arial"/>
        <family val="2"/>
      </rPr>
      <t>+35.6 reuse speed</t>
    </r>
  </si>
  <si>
    <r>
      <t xml:space="preserve">+232 offensive skills </t>
    </r>
    <r>
      <rPr>
        <sz val="10"/>
        <color indexed="17"/>
        <rFont val="Arial"/>
        <family val="2"/>
      </rPr>
      <t>+13.2 AE Auto</t>
    </r>
    <r>
      <rPr>
        <sz val="10"/>
        <rFont val="Arial"/>
        <family val="0"/>
      </rPr>
      <t xml:space="preserve"> +37.2 Spell doublecast</t>
    </r>
  </si>
  <si>
    <r>
      <t xml:space="preserve">+232 defensive skills, +19,8 block </t>
    </r>
    <r>
      <rPr>
        <sz val="10"/>
        <color indexed="17"/>
        <rFont val="Arial"/>
        <family val="2"/>
      </rPr>
      <t>+53.7 DPS</t>
    </r>
  </si>
  <si>
    <r>
      <t xml:space="preserve">+232 offensive skills +37.2 spell doublecast </t>
    </r>
    <r>
      <rPr>
        <sz val="10"/>
        <color indexed="17"/>
        <rFont val="Arial"/>
        <family val="2"/>
      </rPr>
      <t>+31831 ability mod</t>
    </r>
  </si>
  <si>
    <r>
      <t xml:space="preserve">+232 spell skills </t>
    </r>
    <r>
      <rPr>
        <sz val="10"/>
        <color indexed="17"/>
        <rFont val="Arial"/>
        <family val="2"/>
      </rPr>
      <t>+26.1 casting speed</t>
    </r>
    <r>
      <rPr>
        <sz val="10"/>
        <rFont val="Arial"/>
        <family val="0"/>
      </rPr>
      <t xml:space="preserve"> +37.2 flurry</t>
    </r>
  </si>
  <si>
    <r>
      <t xml:space="preserve">+232 spell skills </t>
    </r>
    <r>
      <rPr>
        <sz val="10"/>
        <color indexed="17"/>
        <rFont val="Arial"/>
        <family val="2"/>
      </rPr>
      <t>+13.2 AE Auto</t>
    </r>
    <r>
      <rPr>
        <sz val="10"/>
        <rFont val="Arial"/>
        <family val="0"/>
      </rPr>
      <t xml:space="preserve"> +37.2 flurry</t>
    </r>
  </si>
  <si>
    <r>
      <t xml:space="preserve">+232 offensive skills +37.2 flurry +37.2 spell doublecast </t>
    </r>
    <r>
      <rPr>
        <sz val="10"/>
        <color indexed="17"/>
        <rFont val="Arial"/>
        <family val="2"/>
      </rPr>
      <t>+35.6 reuse speed</t>
    </r>
  </si>
  <si>
    <r>
      <t xml:space="preserve">+232 offensive skills </t>
    </r>
    <r>
      <rPr>
        <sz val="10"/>
        <color indexed="17"/>
        <rFont val="Arial"/>
        <family val="2"/>
      </rPr>
      <t>+77.8 multi attack</t>
    </r>
    <r>
      <rPr>
        <sz val="10"/>
        <rFont val="Arial"/>
        <family val="0"/>
      </rPr>
      <t xml:space="preserve"> +37.2 spell doublecast</t>
    </r>
  </si>
  <si>
    <r>
      <t xml:space="preserve">+232 spell skills </t>
    </r>
    <r>
      <rPr>
        <sz val="10"/>
        <color indexed="17"/>
        <rFont val="Arial"/>
        <family val="2"/>
      </rPr>
      <t>+53.7 DPS</t>
    </r>
    <r>
      <rPr>
        <sz val="10"/>
        <rFont val="Arial"/>
        <family val="0"/>
      </rPr>
      <t xml:space="preserve"> +37.2 flurry +37.2 spell doublecast</t>
    </r>
  </si>
  <si>
    <r>
      <t xml:space="preserve">+232 defensive skills +19.8 block </t>
    </r>
    <r>
      <rPr>
        <sz val="10"/>
        <color indexed="17"/>
        <rFont val="Arial"/>
        <family val="2"/>
      </rPr>
      <t>+31831 ability mod</t>
    </r>
  </si>
  <si>
    <t>+22.6 mitigation increase +20.5 max health +5135 ability mod</t>
  </si>
  <si>
    <t>+22.6 mitigation increase +20.5 max health +117.3 DPS</t>
  </si>
  <si>
    <t>+22.6 mitigation increase +20.5 max health +24.7 AE Auto</t>
  </si>
  <si>
    <t>+22.6 mitigation increase +20.5 max health +166.6 haste</t>
  </si>
  <si>
    <t>+22.6 mitigation increase +20.5 max health +74.5 reuse speed</t>
  </si>
  <si>
    <t>+28.7 mitigation increase +25.7 max health +62.6 casting speed</t>
  </si>
  <si>
    <t>+22.6 block +20.5 max health +5135 ability mod</t>
  </si>
  <si>
    <t>+22.6 block +20.5 max health +117.3 DPS</t>
  </si>
  <si>
    <t>+22.6 block +20.5 max health +24.7 AE Auto</t>
  </si>
  <si>
    <t>+22.6 block +20.5 max health +166.6 haste</t>
  </si>
  <si>
    <t>+22.6 block +20.5 max health +74.5 reuse speed</t>
  </si>
  <si>
    <t>+28.7 block +25.7 max health +62.6 casting speed</t>
  </si>
  <si>
    <t>health, power, resolve, crit bonus overcap, mitigation increase, block, defensive/offensive/spell skills, flurry, spell doublecast, weapon damage</t>
  </si>
  <si>
    <t>+234.7 DPS +20.5 max health +24.7 AE Auto</t>
  </si>
  <si>
    <t>+168.4 multi attack +149.1 reuse speed +10272 ability mod</t>
  </si>
  <si>
    <t>+100.6 casting speed +166.6 haste +149.1 reuse speed</t>
  </si>
  <si>
    <t>Ces armes sont fabriquées avec des objets droppés en raid et ont pour but de servir dans les combats divins.</t>
  </si>
  <si>
    <t>+3.6% attributes, +6.6% max health, +367.2 power regen</t>
  </si>
  <si>
    <t>+3.6% attributes, +32% crit bonus, +367.2 health regen</t>
  </si>
  <si>
    <t>+2% attributes, +3.6% max health, +367.2 power regen</t>
  </si>
  <si>
    <t>+2% attributes, +32% crit bonus, +367.2 health regen</t>
  </si>
  <si>
    <t>Vegarison Hefeweizen</t>
  </si>
  <si>
    <t>Rare Drink</t>
  </si>
  <si>
    <t>Justice Smoothoe</t>
  </si>
  <si>
    <t>+5.6% attributes +3.7% max health +11% potency +24.9 fervor overcap +404.0 power regen</t>
  </si>
  <si>
    <t>+5.6% attributes +3.7% max health +11% potency +98.6% crit bonus +16.6 crit bonus overcap +404.0 heatlth regen</t>
  </si>
  <si>
    <t>Archivist Snaps (+984 offensive skills)</t>
  </si>
  <si>
    <t>Nosh (+492 offensive skills)</t>
  </si>
  <si>
    <t>Flitter Fricassee (+984 spell skills)</t>
  </si>
  <si>
    <t>Pakora (+492 spell skills)</t>
  </si>
  <si>
    <t>Jann Morada (+984 defensive skills)</t>
  </si>
  <si>
    <t xml:space="preserve">Croquette (+492 defensive skills) </t>
  </si>
  <si>
    <t>components</t>
  </si>
  <si>
    <t>mastercrafted</t>
  </si>
  <si>
    <t>2/10/10/10/50</t>
  </si>
  <si>
    <t>Dexterity</t>
  </si>
  <si>
    <t>Intensity</t>
  </si>
  <si>
    <t>Tension</t>
  </si>
  <si>
    <t>Student's Accolade of _</t>
  </si>
  <si>
    <t>Student's Bauble of _</t>
  </si>
  <si>
    <t>Student's Bracelet of _</t>
  </si>
  <si>
    <t>Student's Earring of _</t>
  </si>
  <si>
    <t>Student's Necklace of _</t>
  </si>
  <si>
    <t>Student's Ring of _</t>
  </si>
  <si>
    <t>Student's Symbol of _</t>
  </si>
  <si>
    <t>+47 DPS +26260 ability mod +31.1 reuse speed - rechanneled fire</t>
  </si>
  <si>
    <t>+47 DPS +68.1 multi attack +61.8 haste - warrior's way</t>
  </si>
  <si>
    <t>+22.8 casting speed +17.8 block +61.8 haste - perfect being</t>
  </si>
  <si>
    <t>+61.8 haste +16 weapon damage +31.1 reuse speed +34.8 flurry</t>
  </si>
  <si>
    <t>+17.8 block +11.4 AE auto +26260 Ability mod - perfect warrior</t>
  </si>
  <si>
    <t>+47 DPS +11.4 AE auto +22.8 casting speed - rising tide</t>
  </si>
  <si>
    <t>+47 DPS +61.8 haste +17.5 max health +26260 ability mod +89100 resistances</t>
  </si>
  <si>
    <t>+61.8 haste +22.8 casting speed +68.1 multi-attack - fates entwined</t>
  </si>
  <si>
    <t>+11.4 AE Auto +61.8 haste +17.8 mitig - perfect warrior</t>
  </si>
  <si>
    <t>+31.1 reuse speed +26260 ability mod +17.8 mitig - perfect being</t>
  </si>
  <si>
    <t xml:space="preserve">+727 primary +990 sta +31744 health +14278 power +2458.9 potency +40 resolve +204,5 crit bonus +89100 resistances </t>
  </si>
  <si>
    <t>+222 spell skills +61.8 haste +47 DPS +22.8 casting speed</t>
  </si>
  <si>
    <t>+222 offensive skills +47 DPS +61.8 haste +31.1 reuse speed</t>
  </si>
  <si>
    <t>+222 defensive skills +17.8 block +34.8 flurry +22.8 casting speed</t>
  </si>
  <si>
    <t>+222 defensive skills +34.8 flurry +17.8 mitig +16 weapon damage</t>
  </si>
  <si>
    <t>+222 offensive skills +61.8 haste +68.1 multi-attack +31.1 reuse speed</t>
  </si>
  <si>
    <t>+222 spell skills +47 DPS +61.8 haste +16 weapon damage</t>
  </si>
  <si>
    <t>+222 defensive skills +22.8 casting speed +68.1 multi attack +17.8 mitig</t>
  </si>
  <si>
    <t>+222 defensive skills +17.8 block +22.8 casting speed +26260 ability mod</t>
  </si>
  <si>
    <t>+222 defensive skills +17.8 block +17.8 mitig +31.1 reuse speed</t>
  </si>
  <si>
    <t>+222 spell skills +47 DPS +61.8 haste +26260 ability mod</t>
  </si>
  <si>
    <t>+222 defensive skills +17.8 block +17.8 mitigation increase +22.8 casting speed</t>
  </si>
  <si>
    <t>+727 primary +990 sta +31744 health +14278 power +2458.9 potency +40 resolve +204.5 crit bonus +141.7 crit chance</t>
  </si>
  <si>
    <t>+22.8 casting speed +61.8 haste +17.8 mitig</t>
  </si>
  <si>
    <t>+61.8 haste +22.8 casting speed +34.8 flurry</t>
  </si>
  <si>
    <t>+17.8 block +34.8 flurry +11.4 AE auto</t>
  </si>
  <si>
    <t>+222 offensive skills +61.8 haste +26260 ability mod +22.8 casting speed</t>
  </si>
  <si>
    <t>+61.8 haste +26260 ability mod +22.8 casting speed</t>
  </si>
  <si>
    <t>+68.1 multi-attack +17.8 mitig +16 weapon damage</t>
  </si>
  <si>
    <t>+47 DPS +61.8 haste +26260 ability mod</t>
  </si>
  <si>
    <t>+47 DPS +26260 ability mod +16 weapon damage</t>
  </si>
  <si>
    <t>+17.8 block +47 DPS +31.1 reuse speed</t>
  </si>
  <si>
    <t>bracelet/earring/ring</t>
  </si>
  <si>
    <t>accolade/bauble/neck</t>
  </si>
  <si>
    <t>+222 offensive skills +47 DPS +26260 ability mod +31.1 reuse speed</t>
  </si>
  <si>
    <t>+222 defensive skills +17.8 block +22.8 casting speed +47 DPS</t>
  </si>
  <si>
    <t>+222 offensive skills +22.8 casting speed +61.8 haste +68.1 multi-attack</t>
  </si>
  <si>
    <t>+222 defensive skills +17.8 block +47 DPS +61.8 haste</t>
  </si>
  <si>
    <t>+222 spell skills +61.8 haste +47 DPS +68.1 multi-attack</t>
  </si>
  <si>
    <t>+222 defensive skills +61.8 haste +17.5 max health +17.8 mitig</t>
  </si>
  <si>
    <t>+222 defensive skills +34.8 flurry +17.8 mitig +68.1 multi-attack</t>
  </si>
  <si>
    <t>symbol</t>
  </si>
  <si>
    <t>+842 primary +1145 sta +56099 health +25235 power +2699.6 potency +60 resolve +224.6 crit bonus +97092 resistances</t>
  </si>
  <si>
    <t>Academic's Accolade of _</t>
  </si>
  <si>
    <t>Academic's Bauble of _</t>
  </si>
  <si>
    <t>Academic's Bracelet of _</t>
  </si>
  <si>
    <t>Academic's Earring of _</t>
  </si>
  <si>
    <t>Academic's Necklace of _</t>
  </si>
  <si>
    <t>Academic's Ring of _</t>
  </si>
  <si>
    <t>Academic's Symbol of _</t>
  </si>
  <si>
    <t>+100.7 DPS +55.1 Reuse speed +2771 ability mod - elemental rending</t>
  </si>
  <si>
    <t>+40.8 casting speed +56.7 haste +5543 ability mod - anguish</t>
  </si>
  <si>
    <t>+232 offensive skills +51.1 DPS +67.2 haste +33.9 reuse speed</t>
  </si>
  <si>
    <t>+232 defensive skills +19.8 block +51.1 DPS +67.2 haste</t>
  </si>
  <si>
    <t>+232 defensive skills +19.8 block +19.8 mitigation increase +24.9 casting speed</t>
  </si>
  <si>
    <t>+24.9 casting speed +67.2 haste +19.8 mitig</t>
  </si>
  <si>
    <t>+232 defensive skills +19.8 block +24.9 casting speed +51.1 DPS</t>
  </si>
  <si>
    <t>+232 offensive skills +67.2 haste +30316 ability mod +24.9 casting speed</t>
  </si>
  <si>
    <t>+232 spell skills +51.1 DPS +67.2 haste +30316 ability mod</t>
  </si>
  <si>
    <t>+67.2 haste +30316 ability mod +24.9 casting speed</t>
  </si>
  <si>
    <t>+51.1 DPS +67.2 haste +30316 ability mod</t>
  </si>
  <si>
    <t>+51.1 DPS +67.2 haste +20.9 max health +30316 ability mod  +97092 resistances</t>
  </si>
  <si>
    <t>+67.2 haste +19 weapon damage +33.9 reuse speed +37.2 flurry +97092 resistances</t>
  </si>
  <si>
    <t>+232 defensive skills +19.8 block +37.2 flurry +24.9 casting speed</t>
  </si>
  <si>
    <t>+51.1 DPS +24.9 casting speed +67.2 haste - perfect warrior</t>
  </si>
  <si>
    <t>+51.1 DPS +12.6 AE auto +24.9 casting speed - warrior's way</t>
  </si>
  <si>
    <t>+19.8 block +12.6 AE auto +30316 Ability mod - rechanneled fire</t>
  </si>
  <si>
    <t>+232 offensive skills +24.9 casting speed +67.2 haste +74.1 multi-attack</t>
  </si>
  <si>
    <t>+232 spell skills +67.2 haste +51.1 DPS +74.1 multi-attack</t>
  </si>
  <si>
    <t>+232 defensive skills +37.2 flurry +19.8 mitig +74.1 multi-attack</t>
  </si>
  <si>
    <t>+67.2 haste +24.9 casting speed +74.1 multi-attack - perfect being</t>
  </si>
  <si>
    <t>+12.6 AE Auto +30316 ability mod +74.1 multi-attack - fates entwined</t>
  </si>
  <si>
    <t>+12.6 AE Auto +51.1 DPS +19.8 mitig - rising tide</t>
  </si>
  <si>
    <t>+12.6 AE Auto +67.2 haste +19.8 mitig - rechanneled fire</t>
  </si>
  <si>
    <t>+19.8 block +24.9 casting speed +51.1 DPS - rising tide</t>
  </si>
  <si>
    <t>+232 defensive skills +19.8 block +19.8 mitig +33.9 reuse speed</t>
  </si>
  <si>
    <t>+19.8 block +51.1 DPS +33.9 reuse speed</t>
  </si>
  <si>
    <t>+232 offensive skills +51.1 DPS +30316 ability mod +33.9 reuse speed</t>
  </si>
  <si>
    <t>+232 defensive skills +37.2 flurry +19.8 mitig +19 weapon damage</t>
  </si>
  <si>
    <t>+232 spell skills +51.1 DPS +67.2 haste +19 weapon damage</t>
  </si>
  <si>
    <t>+232 spell skills +33.9 reuse speed +67.2 haste +30316 ability mod</t>
  </si>
  <si>
    <t>+51.1 DPS +67.2 haste +74.1 multi-attack</t>
  </si>
  <si>
    <t>+51.1 DPS +30316 ability mod +33.9 reuse speed</t>
  </si>
  <si>
    <t>+19.8 block +24.9 casting speed +67.2 haste</t>
  </si>
  <si>
    <t>+19.8 mitig +33.9 reuse speed +30316 ability mod</t>
  </si>
  <si>
    <t>+232 defensive skills +67.2 haste +20.9 max health +19.8 mitig</t>
  </si>
  <si>
    <t>MASTERCRAFTED REFINED</t>
  </si>
  <si>
    <t>+884 primary +1202 sta +56099 health +25235 power +2969.6 potency +60 resolve +247.1 crit bonus +165.8 crit chance</t>
  </si>
  <si>
    <t>+884 primary +1202 sta +56099 health +25235 power +2969.6 potency +60 resolve +247.1 crit bonus +97092 resistances</t>
  </si>
  <si>
    <t>+1093 primary +1731 sta +41864 health +18834 power +574.2 potency +60 resolve +25.8 crit bonus overcap +372.1 crit chance</t>
  </si>
  <si>
    <t>+232 defensive skills +70.6 haste +20.9 max health +19.8 mitig</t>
  </si>
  <si>
    <t>+70.6 haste +19 weapon damage +35.6 reuse speed +37.2 flurry +97092 resistances</t>
  </si>
  <si>
    <t>+232 defensive skills +19.8 block +19.8 mitig +35.6 reuse speed</t>
  </si>
  <si>
    <t>+232 offensive skills +53.7 DPS +70.6 haste +35.6 reuse speed</t>
  </si>
  <si>
    <t>+232 spell skills +53.7 DPS +70.6 haste +19 weapon damage</t>
  </si>
  <si>
    <t>+19.8 block +53.7 DPS +35.6 reuse speed</t>
  </si>
  <si>
    <t>+232 defensive skills +19.8 block +53.7 DPS +70.6 haste</t>
  </si>
  <si>
    <t>+53.7 DPS +26.1 casting speed +70.6 haste - perfect warrior</t>
  </si>
  <si>
    <t>+19.8 block +26.1 casting speed +53.7 DPS - rising tide</t>
  </si>
  <si>
    <t>+232 defensive skills +19.8 block +37.2 flurry +26.1 casting speed</t>
  </si>
  <si>
    <t>+232 defensive skills +19.8 block +19.8 mitigation increase +26.1 casting speed</t>
  </si>
  <si>
    <t>+232 defensive skills +19.8 block +26.1 casting speed +53.7 DPS</t>
  </si>
  <si>
    <t>+19.8 block +26.1 casting speed +70.6 haste</t>
  </si>
  <si>
    <t>+26.1 casting speed +70.6 haste +19.8 mitig</t>
  </si>
  <si>
    <t>+53.7 DPS +70.6 haste +20.9 max health +31831 ability mod  +97092 resistances</t>
  </si>
  <si>
    <t>+232 offensive skills +70.6 haste +31831 ability mod +26.1 casting speed</t>
  </si>
  <si>
    <t>+232 spell skills +53.7 DPS +70.6 haste +31831 ability mod</t>
  </si>
  <si>
    <t>+232 spell skills +35.6 reuse speed +70.6 haste +31831 ability mod</t>
  </si>
  <si>
    <t>+232 offensive skills +53.7 DPS +31831 ability mod +35.6 reuse speed</t>
  </si>
  <si>
    <t>+53.7 DPS +31831 ability mod +35.6 reuse speed</t>
  </si>
  <si>
    <t>+70.6 haste +31831 ability mod +26.1 casting speed</t>
  </si>
  <si>
    <t>+53.7 DPS +70.6 haste +31831 ability mod</t>
  </si>
  <si>
    <t>+19.8 mitig +35.6 reuse speed +31831 ability mod</t>
  </si>
  <si>
    <t>+53.7 DPS +13.2 AE auto +26.1 casting speed - warrior's way</t>
  </si>
  <si>
    <t>+19.8 block +13.2 AE auto +31831 Ability mod - rechanneled fire</t>
  </si>
  <si>
    <t>+13.2 AE Auto +53.7 DPS +19.8 mitig - rising tide</t>
  </si>
  <si>
    <t>+13.2 AE Auto +70.6 haste +19.8 mitig - rechanneled fire</t>
  </si>
  <si>
    <t>+13.2 AE Auto +31831 ability mod +77.8 multi-attack - fates entwined</t>
  </si>
  <si>
    <t>+70.6 haste +26.1 casting speed +77.8 multi-attack - perfect being</t>
  </si>
  <si>
    <t>+232 defensive skills +37.2 flurry +19.8 mitig +77.8 multi-attack</t>
  </si>
  <si>
    <t>+53.7 DPS +70.6 haste +77.8 multi-attack</t>
  </si>
  <si>
    <t>+100.6 casting speed +10272 ability mod +74.5 reuse speed</t>
  </si>
  <si>
    <t>+125.3 casting speed +6429 ability mod +25.7 max health</t>
  </si>
  <si>
    <t>+61.9 AE Auto +25.7 max health +210.3 multi attack</t>
  </si>
  <si>
    <t>+9.3 weapon damage +10272 ability mod +333.3 haste</t>
  </si>
  <si>
    <t>+234.7 DPS +9.3 weapon damage +149.1 reuse speed</t>
  </si>
  <si>
    <t>+100.6 casting speed +20.5 max health +5135 ability mod</t>
  </si>
  <si>
    <t>+100.6 casting speed +333.3 haste +9.3 weapon damage</t>
  </si>
  <si>
    <t>+333.3 haste +9.3 weapon damage +10272 ability mod</t>
  </si>
  <si>
    <t>+49.5 AE Auto +168.4 multi attack +18.6 weapon damage</t>
  </si>
  <si>
    <t>+31 AE Auto +291.4 DPS +25.7 max health</t>
  </si>
  <si>
    <t>+416.2 haste +210.3 multi attack +25.7 max health</t>
  </si>
  <si>
    <t>Divine Weapons of Ro</t>
  </si>
  <si>
    <t>Recipe</t>
  </si>
  <si>
    <t>Components</t>
  </si>
  <si>
    <t>50 celestial obsidian core, 5 golden fleck, 5 azure sapphire, 5 needlescale hide, 500 celestial coal</t>
  </si>
  <si>
    <t>Celestial obsidian _ of Ro</t>
  </si>
  <si>
    <t>Axe</t>
  </si>
  <si>
    <t>Broadsword</t>
  </si>
  <si>
    <t>Club</t>
  </si>
  <si>
    <t>Dagger</t>
  </si>
  <si>
    <t>Hammer</t>
  </si>
  <si>
    <t>Shortspear</t>
  </si>
  <si>
    <t>Common stats</t>
  </si>
  <si>
    <t>Class</t>
  </si>
  <si>
    <t>scouts, brsk, chann, fury, guard, Pal, SK, ward</t>
  </si>
  <si>
    <t>All</t>
  </si>
  <si>
    <t>Fighters, mages, scouts, chann, def, mys</t>
  </si>
  <si>
    <t>dmg type</t>
  </si>
  <si>
    <t>+778-1130 1H slash</t>
  </si>
  <si>
    <t>+778-1130 1H crush</t>
  </si>
  <si>
    <t>+1349 primary +1943 sta +67202 health +30230 power +1131.5 potency +85 resolve +402.4 crit chance +56.3 crit bonus overcap, 4s delay, levelled through planar essences</t>
  </si>
  <si>
    <t>Specific stats</t>
  </si>
  <si>
    <t>+117.8 DPS +7473 ability mod +68.2 reuse speed</t>
  </si>
  <si>
    <t>+19.8 AE Auto +37.8 mitigation +133 haste</t>
  </si>
  <si>
    <t>+19.8 AE Auto +133 Haste +7473 ability mod</t>
  </si>
  <si>
    <t>Celestial Azure _ of the Sky</t>
  </si>
  <si>
    <t>Divine Weapons of Sky</t>
  </si>
  <si>
    <t>+37.8 block +133 haste +37.8 mitigation increase</t>
  </si>
  <si>
    <t>'+117.8 DPS +37.8 mitigation +68.2 reuse speed</t>
  </si>
  <si>
    <t>+117.8 DPS +68.2 reuse speed +7473 ability mod</t>
  </si>
  <si>
    <t>+117.8 DPS +37.8 mitigation +68.2 reuse speed</t>
  </si>
  <si>
    <t>+117.8 DPS +133 Haste +7473 ability mod</t>
  </si>
  <si>
    <t>Divine Weapons of Rathe</t>
  </si>
  <si>
    <t>50 celestial earthern ore, 5 golden fleck, 5 arborian wedge, 5 casiun root, 500 celestial coal</t>
  </si>
  <si>
    <t>50 celestial zephyren crystal, 5 azure sapphire, 5 arborian wedge, 5 casiun root, 500 celestial coal</t>
  </si>
  <si>
    <t>Celestial Earthern _ of the Rathe</t>
  </si>
  <si>
    <t>Hook</t>
  </si>
  <si>
    <t>Mace</t>
  </si>
  <si>
    <t>+19.8 AE Auto +133 Haste +37.8 ability mod</t>
  </si>
  <si>
    <t>+37.8 block +133 haste +19.8 AE Auto</t>
  </si>
  <si>
    <t>+754-1130 1H pierce</t>
  </si>
  <si>
    <t>+117.8 DPS +133 multi attack +133 haste</t>
  </si>
  <si>
    <t>+117.8 DPS +37.8 block +68.2 reuse speed</t>
  </si>
  <si>
    <t>+117.8 DPS +133 haste +133 multi attack</t>
  </si>
  <si>
    <t>+50.4 casting speed +133 Haste +7473 ability mod</t>
  </si>
  <si>
    <t>Student's Chain Boots of…</t>
  </si>
  <si>
    <t>Student's Chain Bracers of…</t>
  </si>
  <si>
    <t>Student's Chain Gauntlets of…</t>
  </si>
  <si>
    <t>Student's Plate Boots of…</t>
  </si>
  <si>
    <t>Student's Plate Bracers of…</t>
  </si>
  <si>
    <t>Student's Plate Helm of…</t>
  </si>
  <si>
    <t>Student's Plate Gauntlets of…</t>
  </si>
  <si>
    <t>Student's Plate Pauldron of…</t>
  </si>
  <si>
    <t>Student's Plate Greaves of…</t>
  </si>
  <si>
    <t>Student's Plate Breastplate of…</t>
  </si>
  <si>
    <t>Student's Chain Helm of…</t>
  </si>
  <si>
    <t>Student's Chain Pauldrons of…</t>
  </si>
  <si>
    <t>Student's Chain Greaves of…</t>
  </si>
  <si>
    <t>Student's Chain Breastplate of…</t>
  </si>
  <si>
    <t>Mercenary _ of Force</t>
  </si>
  <si>
    <t>Mercenary _ of Rage</t>
  </si>
  <si>
    <t>Chain (scouts, defiler, mystic)</t>
  </si>
  <si>
    <t>Plate (brsk, guard, inq, pal, SK, templar - evasion: brsk guard pal sk)</t>
  </si>
  <si>
    <t>+20.1 mitigation increase +17.5 max health 65.4 reuse speed</t>
  </si>
  <si>
    <t>Academic's Chain Boots of…</t>
  </si>
  <si>
    <t>Academic's Chain Bracers of…</t>
  </si>
  <si>
    <t>Academic's Chain Helm of…</t>
  </si>
  <si>
    <t>Academic's Chain Gauntlets of…</t>
  </si>
  <si>
    <t>Academic's Chain Pauldrons of…</t>
  </si>
  <si>
    <t>Academic's Chain Greaves of…</t>
  </si>
  <si>
    <t>Academic's Chain Breastplate of…</t>
  </si>
  <si>
    <t>Academic's Plate Boots of…</t>
  </si>
  <si>
    <t>Academic's Plate Bracers of…</t>
  </si>
  <si>
    <t>Academic's Plate Helm of…</t>
  </si>
  <si>
    <t>Academic's Plate Gauntlets of…</t>
  </si>
  <si>
    <t>Academic's Plate Pauldron of…</t>
  </si>
  <si>
    <t>Academic's Plate Greaves of…</t>
  </si>
  <si>
    <t>Academic's Plate Breastplate of…</t>
  </si>
  <si>
    <t>Drink</t>
  </si>
  <si>
    <t>Duration</t>
  </si>
  <si>
    <t>common stats</t>
  </si>
  <si>
    <t>specific stats</t>
  </si>
  <si>
    <t>+4.4% mitig</t>
  </si>
  <si>
    <t>30 min</t>
  </si>
  <si>
    <t>Malarian Stout</t>
  </si>
  <si>
    <t>+4 weapon damage</t>
  </si>
  <si>
    <t>Nimbic Cider</t>
  </si>
  <si>
    <t>+3.3% chances to hit with a weapon</t>
  </si>
  <si>
    <t>+36.3% potency</t>
  </si>
  <si>
    <t>+2.4% mitig</t>
  </si>
  <si>
    <t>+2.2 weapon damage</t>
  </si>
  <si>
    <t>+1.8% chances to hit with a weapon</t>
  </si>
  <si>
    <t>+2% arcane/elemental/noxious damage done (green)</t>
  </si>
  <si>
    <t>heals for 8.6% of max health</t>
  </si>
  <si>
    <t>+8.6% power</t>
  </si>
  <si>
    <t>Dispels 119 levels of physical &amp; wards against physical for 5% of max health</t>
  </si>
  <si>
    <t>+6.6% power</t>
  </si>
  <si>
    <t>heals for 6.6% of max health</t>
  </si>
  <si>
    <t>Dispels 119 levels of noxious &amp; wards against noxious for 5% of max health</t>
  </si>
  <si>
    <t>Dispels 119 levels of elemental &amp; wards against elemental for 5% of max health</t>
  </si>
  <si>
    <t>Dispels 119 levels of arcane &amp; wards against arcane for 5% of max health</t>
  </si>
  <si>
    <t>Dispels 119 levels of arcane &amp; wards against arcane for 6.5% of max health</t>
  </si>
  <si>
    <t>Dispels 119 levels of elemental &amp; wards against elemental for 6.5% of max health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</si>
</sst>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9" xfId="0" applyBorder="1" applyAlignment="1" quotePrefix="1">
      <alignment/>
    </xf>
    <xf numFmtId="0" fontId="0" fillId="0" borderId="1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5" fillId="0" borderId="5" xfId="0" applyFont="1" applyBorder="1" applyAlignment="1" quotePrefix="1">
      <alignment/>
    </xf>
    <xf numFmtId="0" fontId="5" fillId="0" borderId="6" xfId="0" applyFont="1" applyBorder="1" applyAlignment="1" quotePrefix="1">
      <alignment/>
    </xf>
    <xf numFmtId="0" fontId="5" fillId="0" borderId="7" xfId="0" applyFont="1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6" fillId="0" borderId="0" xfId="0" applyFont="1" applyFill="1" applyBorder="1" applyAlignment="1" quotePrefix="1">
      <alignment/>
    </xf>
    <xf numFmtId="0" fontId="0" fillId="0" borderId="1" xfId="0" applyFont="1" applyBorder="1" applyAlignment="1" quotePrefix="1">
      <alignment/>
    </xf>
    <xf numFmtId="0" fontId="0" fillId="2" borderId="1" xfId="0" applyFill="1" applyBorder="1" applyAlignment="1" quotePrefix="1">
      <alignment/>
    </xf>
    <xf numFmtId="0" fontId="0" fillId="2" borderId="6" xfId="0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3" xfId="0" applyFill="1" applyBorder="1" applyAlignment="1" quotePrefix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2" xfId="0" applyFill="1" applyBorder="1" applyAlignment="1" quotePrefix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 quotePrefix="1">
      <alignment/>
    </xf>
    <xf numFmtId="0" fontId="0" fillId="4" borderId="6" xfId="0" applyFill="1" applyBorder="1" applyAlignment="1" quotePrefix="1">
      <alignment/>
    </xf>
    <xf numFmtId="0" fontId="0" fillId="4" borderId="9" xfId="0" applyFill="1" applyBorder="1" applyAlignment="1" quotePrefix="1">
      <alignment/>
    </xf>
    <xf numFmtId="0" fontId="0" fillId="2" borderId="10" xfId="0" applyFill="1" applyBorder="1" applyAlignment="1" quotePrefix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4" borderId="3" xfId="0" applyFill="1" applyBorder="1" applyAlignment="1" quotePrefix="1">
      <alignment/>
    </xf>
    <xf numFmtId="0" fontId="0" fillId="4" borderId="1" xfId="0" applyFill="1" applyBorder="1" applyAlignment="1" quotePrefix="1">
      <alignment/>
    </xf>
    <xf numFmtId="0" fontId="0" fillId="0" borderId="3" xfId="0" applyFill="1" applyBorder="1" applyAlignment="1" quotePrefix="1">
      <alignment/>
    </xf>
    <xf numFmtId="0" fontId="0" fillId="0" borderId="13" xfId="0" applyBorder="1" applyAlignment="1" quotePrefix="1">
      <alignment/>
    </xf>
    <xf numFmtId="0" fontId="4" fillId="4" borderId="3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ill="1" applyBorder="1" applyAlignment="1" quotePrefix="1">
      <alignment/>
    </xf>
    <xf numFmtId="0" fontId="0" fillId="0" borderId="6" xfId="0" applyFill="1" applyBorder="1" applyAlignment="1" quotePrefix="1">
      <alignment/>
    </xf>
    <xf numFmtId="0" fontId="0" fillId="0" borderId="0" xfId="0" applyBorder="1" applyAlignment="1" quotePrefix="1">
      <alignment/>
    </xf>
    <xf numFmtId="0" fontId="4" fillId="2" borderId="21" xfId="0" applyFont="1" applyFill="1" applyBorder="1" applyAlignment="1">
      <alignment/>
    </xf>
    <xf numFmtId="0" fontId="4" fillId="2" borderId="22" xfId="0" applyFont="1" applyFill="1" applyBorder="1" applyAlignment="1">
      <alignment/>
    </xf>
    <xf numFmtId="0" fontId="0" fillId="0" borderId="23" xfId="0" applyBorder="1" applyAlignment="1" quotePrefix="1">
      <alignment/>
    </xf>
    <xf numFmtId="0" fontId="0" fillId="0" borderId="24" xfId="0" applyFill="1" applyBorder="1" applyAlignment="1" quotePrefix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Alignment="1">
      <alignment/>
    </xf>
    <xf numFmtId="0" fontId="0" fillId="0" borderId="0" xfId="0" applyAlignment="1" quotePrefix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5" xfId="0" applyFont="1" applyBorder="1" applyAlignment="1">
      <alignment/>
    </xf>
    <xf numFmtId="0" fontId="0" fillId="4" borderId="4" xfId="0" applyFill="1" applyBorder="1" applyAlignment="1" quotePrefix="1">
      <alignment/>
    </xf>
    <xf numFmtId="0" fontId="0" fillId="4" borderId="12" xfId="0" applyFill="1" applyBorder="1" applyAlignment="1" quotePrefix="1">
      <alignment/>
    </xf>
    <xf numFmtId="0" fontId="0" fillId="4" borderId="7" xfId="0" applyFill="1" applyBorder="1" applyAlignment="1" quotePrefix="1">
      <alignment/>
    </xf>
    <xf numFmtId="0" fontId="0" fillId="2" borderId="4" xfId="0" applyFill="1" applyBorder="1" applyAlignment="1" quotePrefix="1">
      <alignment/>
    </xf>
    <xf numFmtId="0" fontId="0" fillId="0" borderId="25" xfId="0" applyBorder="1" applyAlignment="1">
      <alignment/>
    </xf>
    <xf numFmtId="0" fontId="0" fillId="0" borderId="26" xfId="0" applyBorder="1" applyAlignment="1" quotePrefix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7" xfId="0" applyBorder="1" applyAlignment="1" quotePrefix="1">
      <alignment wrapText="1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0" fillId="0" borderId="30" xfId="0" applyBorder="1" applyAlignment="1" quotePrefix="1">
      <alignment/>
    </xf>
    <xf numFmtId="0" fontId="0" fillId="0" borderId="3" xfId="0" applyBorder="1" applyAlignment="1" quotePrefix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 quotePrefix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34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 quotePrefix="1">
      <alignment/>
    </xf>
    <xf numFmtId="0" fontId="0" fillId="0" borderId="54" xfId="0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5" fillId="0" borderId="1" xfId="0" applyFont="1" applyFill="1" applyBorder="1" applyAlignment="1" quotePrefix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55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6" xfId="0" applyBorder="1" applyAlignment="1" quotePrefix="1">
      <alignment horizontal="center" vertical="center"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 quotePrefix="1">
      <alignment horizontal="center" vertical="center"/>
    </xf>
    <xf numFmtId="0" fontId="5" fillId="2" borderId="1" xfId="0" applyFont="1" applyFill="1" applyBorder="1" applyAlignment="1">
      <alignment/>
    </xf>
    <xf numFmtId="0" fontId="5" fillId="4" borderId="1" xfId="0" applyFont="1" applyFill="1" applyBorder="1" applyAlignment="1" quotePrefix="1">
      <alignment/>
    </xf>
    <xf numFmtId="0" fontId="5" fillId="4" borderId="12" xfId="0" applyFont="1" applyFill="1" applyBorder="1" applyAlignment="1" quotePrefix="1">
      <alignment/>
    </xf>
    <xf numFmtId="0" fontId="7" fillId="0" borderId="50" xfId="0" applyFont="1" applyBorder="1" applyAlignment="1">
      <alignment/>
    </xf>
    <xf numFmtId="0" fontId="7" fillId="0" borderId="58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2" borderId="7" xfId="0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 quotePrefix="1">
      <alignment horizontal="center" vertical="center"/>
    </xf>
    <xf numFmtId="0" fontId="0" fillId="0" borderId="67" xfId="0" applyBorder="1" applyAlignment="1" quotePrefix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6" xfId="0" applyBorder="1" applyAlignment="1" quotePrefix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5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4" xfId="0" applyNumberFormat="1" applyFont="1" applyBorder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6" bestFit="1" customWidth="1"/>
    <col min="2" max="2" width="43.57421875" style="0" customWidth="1"/>
    <col min="3" max="3" width="43.7109375" style="0" customWidth="1"/>
    <col min="4" max="5" width="43.28125" style="0" bestFit="1" customWidth="1"/>
    <col min="6" max="6" width="41.8515625" style="0" bestFit="1" customWidth="1"/>
    <col min="7" max="7" width="37.7109375" style="0" bestFit="1" customWidth="1"/>
  </cols>
  <sheetData>
    <row r="1" spans="1:2" ht="12.75">
      <c r="A1" s="26" t="s">
        <v>1105</v>
      </c>
      <c r="B1" s="79" t="s">
        <v>1113</v>
      </c>
    </row>
    <row r="2" ht="13.5" thickBot="1">
      <c r="B2" s="79"/>
    </row>
    <row r="3" spans="1:3" ht="12.75">
      <c r="A3" s="22" t="s">
        <v>1095</v>
      </c>
      <c r="B3" s="163" t="s">
        <v>1094</v>
      </c>
      <c r="C3" s="164"/>
    </row>
    <row r="4" spans="1:3" ht="13.5" thickBot="1">
      <c r="A4" s="81" t="s">
        <v>1096</v>
      </c>
      <c r="B4" s="161" t="s">
        <v>1097</v>
      </c>
      <c r="C4" s="162"/>
    </row>
    <row r="5" spans="1:3" ht="12.75">
      <c r="A5" s="82" t="s">
        <v>1095</v>
      </c>
      <c r="B5" s="159" t="s">
        <v>1119</v>
      </c>
      <c r="C5" s="160"/>
    </row>
    <row r="6" spans="1:3" ht="13.5" thickBot="1">
      <c r="A6" s="81" t="s">
        <v>1096</v>
      </c>
      <c r="B6" s="161" t="s">
        <v>1127</v>
      </c>
      <c r="C6" s="162"/>
    </row>
    <row r="7" spans="1:3" ht="12.75">
      <c r="A7" s="82" t="s">
        <v>1095</v>
      </c>
      <c r="B7" s="159" t="s">
        <v>1125</v>
      </c>
      <c r="C7" s="160"/>
    </row>
    <row r="8" spans="1:3" ht="13.5" thickBot="1">
      <c r="A8" s="81" t="s">
        <v>1096</v>
      </c>
      <c r="B8" s="161" t="s">
        <v>1126</v>
      </c>
      <c r="C8" s="162"/>
    </row>
    <row r="9" ht="13.5" thickBot="1"/>
    <row r="10" spans="1:7" ht="12.75">
      <c r="A10" s="22" t="s">
        <v>1098</v>
      </c>
      <c r="B10" s="23" t="s">
        <v>1099</v>
      </c>
      <c r="C10" s="23" t="s">
        <v>1100</v>
      </c>
      <c r="D10" s="23" t="s">
        <v>1101</v>
      </c>
      <c r="E10" s="23" t="s">
        <v>1102</v>
      </c>
      <c r="F10" s="23" t="s">
        <v>1103</v>
      </c>
      <c r="G10" s="25" t="s">
        <v>1104</v>
      </c>
    </row>
    <row r="11" spans="1:7" ht="12.75">
      <c r="A11" s="80" t="s">
        <v>1106</v>
      </c>
      <c r="B11" s="1" t="s">
        <v>1107</v>
      </c>
      <c r="C11" s="1" t="s">
        <v>1107</v>
      </c>
      <c r="D11" s="1" t="s">
        <v>1108</v>
      </c>
      <c r="E11" s="1" t="s">
        <v>1109</v>
      </c>
      <c r="F11" s="1" t="s">
        <v>1108</v>
      </c>
      <c r="G11" s="16" t="s">
        <v>1109</v>
      </c>
    </row>
    <row r="12" spans="1:7" ht="12.75">
      <c r="A12" s="80" t="s">
        <v>1110</v>
      </c>
      <c r="B12" s="2" t="s">
        <v>1111</v>
      </c>
      <c r="C12" s="2" t="s">
        <v>1111</v>
      </c>
      <c r="D12" s="2" t="s">
        <v>1112</v>
      </c>
      <c r="E12" s="2" t="s">
        <v>1133</v>
      </c>
      <c r="F12" s="2" t="s">
        <v>1112</v>
      </c>
      <c r="G12" s="30" t="s">
        <v>1133</v>
      </c>
    </row>
    <row r="13" spans="1:7" ht="13.5" thickBot="1">
      <c r="A13" s="81" t="s">
        <v>1114</v>
      </c>
      <c r="B13" s="7" t="s">
        <v>1115</v>
      </c>
      <c r="C13" s="7" t="s">
        <v>1115</v>
      </c>
      <c r="D13" s="7" t="s">
        <v>1117</v>
      </c>
      <c r="E13" s="7" t="s">
        <v>1116</v>
      </c>
      <c r="F13" s="7" t="s">
        <v>1117</v>
      </c>
      <c r="G13" s="8" t="s">
        <v>1116</v>
      </c>
    </row>
    <row r="14" ht="13.5" thickBot="1"/>
    <row r="15" spans="1:7" ht="12.75">
      <c r="A15" s="22" t="s">
        <v>1118</v>
      </c>
      <c r="B15" s="23" t="s">
        <v>1099</v>
      </c>
      <c r="C15" s="23" t="s">
        <v>1100</v>
      </c>
      <c r="D15" s="23" t="s">
        <v>1101</v>
      </c>
      <c r="E15" s="23" t="s">
        <v>1102</v>
      </c>
      <c r="F15" s="23" t="s">
        <v>1103</v>
      </c>
      <c r="G15" s="25" t="s">
        <v>1104</v>
      </c>
    </row>
    <row r="16" spans="1:7" ht="12.75">
      <c r="A16" s="80" t="s">
        <v>1106</v>
      </c>
      <c r="B16" s="1" t="s">
        <v>1107</v>
      </c>
      <c r="C16" s="1" t="s">
        <v>1107</v>
      </c>
      <c r="D16" s="1" t="s">
        <v>1108</v>
      </c>
      <c r="E16" s="1" t="s">
        <v>1109</v>
      </c>
      <c r="F16" s="1" t="s">
        <v>1108</v>
      </c>
      <c r="G16" s="16" t="s">
        <v>1109</v>
      </c>
    </row>
    <row r="17" spans="1:7" ht="12.75">
      <c r="A17" s="80" t="s">
        <v>1110</v>
      </c>
      <c r="B17" s="2" t="s">
        <v>1111</v>
      </c>
      <c r="C17" s="2" t="s">
        <v>1111</v>
      </c>
      <c r="D17" s="2" t="s">
        <v>1112</v>
      </c>
      <c r="E17" s="2" t="s">
        <v>1133</v>
      </c>
      <c r="F17" s="2" t="s">
        <v>1112</v>
      </c>
      <c r="G17" s="30" t="s">
        <v>1133</v>
      </c>
    </row>
    <row r="18" spans="1:7" ht="13.5" thickBot="1">
      <c r="A18" s="81" t="s">
        <v>1114</v>
      </c>
      <c r="B18" s="7" t="s">
        <v>1117</v>
      </c>
      <c r="C18" s="7" t="s">
        <v>1120</v>
      </c>
      <c r="D18" s="7" t="s">
        <v>1121</v>
      </c>
      <c r="E18" s="7" t="s">
        <v>1122</v>
      </c>
      <c r="F18" s="7" t="s">
        <v>1123</v>
      </c>
      <c r="G18" s="8" t="s">
        <v>1124</v>
      </c>
    </row>
    <row r="19" ht="13.5" thickBot="1"/>
    <row r="20" spans="1:7" ht="12.75">
      <c r="A20" s="22" t="s">
        <v>1128</v>
      </c>
      <c r="B20" s="23" t="s">
        <v>1099</v>
      </c>
      <c r="C20" s="23" t="s">
        <v>1100</v>
      </c>
      <c r="D20" s="23" t="s">
        <v>1102</v>
      </c>
      <c r="E20" s="23" t="s">
        <v>1103</v>
      </c>
      <c r="F20" s="23" t="s">
        <v>1129</v>
      </c>
      <c r="G20" s="25" t="s">
        <v>1130</v>
      </c>
    </row>
    <row r="21" spans="1:7" ht="12.75">
      <c r="A21" s="80" t="s">
        <v>1106</v>
      </c>
      <c r="B21" s="1" t="s">
        <v>1107</v>
      </c>
      <c r="C21" s="1" t="s">
        <v>1109</v>
      </c>
      <c r="D21" s="1" t="s">
        <v>1109</v>
      </c>
      <c r="E21" s="1" t="s">
        <v>1108</v>
      </c>
      <c r="F21" s="1" t="s">
        <v>1109</v>
      </c>
      <c r="G21" s="16" t="s">
        <v>1108</v>
      </c>
    </row>
    <row r="22" spans="1:7" ht="12.75">
      <c r="A22" s="80" t="s">
        <v>1110</v>
      </c>
      <c r="B22" s="2" t="s">
        <v>1111</v>
      </c>
      <c r="C22" s="2" t="s">
        <v>1133</v>
      </c>
      <c r="D22" s="2" t="s">
        <v>1133</v>
      </c>
      <c r="E22" s="2" t="s">
        <v>1112</v>
      </c>
      <c r="F22" s="2" t="s">
        <v>1133</v>
      </c>
      <c r="G22" s="30" t="s">
        <v>1112</v>
      </c>
    </row>
    <row r="23" spans="1:7" ht="13.5" thickBot="1">
      <c r="A23" s="81" t="s">
        <v>1114</v>
      </c>
      <c r="B23" s="7" t="s">
        <v>1131</v>
      </c>
      <c r="C23" s="7" t="s">
        <v>1132</v>
      </c>
      <c r="D23" s="7" t="s">
        <v>1134</v>
      </c>
      <c r="E23" s="7" t="s">
        <v>1135</v>
      </c>
      <c r="F23" s="7" t="s">
        <v>1136</v>
      </c>
      <c r="G23" s="8" t="s">
        <v>1137</v>
      </c>
    </row>
    <row r="27" ht="12.75">
      <c r="A27" s="156" t="s">
        <v>933</v>
      </c>
    </row>
    <row r="41" ht="12.75">
      <c r="A41" s="208" t="s">
        <v>834</v>
      </c>
    </row>
  </sheetData>
  <mergeCells count="6">
    <mergeCell ref="B7:C7"/>
    <mergeCell ref="B8:C8"/>
    <mergeCell ref="B3:C3"/>
    <mergeCell ref="B4:C4"/>
    <mergeCell ref="B5:C5"/>
    <mergeCell ref="B6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1">
      <selection activeCell="A1" sqref="A1"/>
    </sheetView>
  </sheetViews>
  <sheetFormatPr defaultColWidth="11.421875" defaultRowHeight="12.75"/>
  <cols>
    <col min="1" max="1" width="24.28125" style="0" bestFit="1" customWidth="1"/>
    <col min="2" max="2" width="60.140625" style="0" customWidth="1"/>
    <col min="3" max="3" width="60.8515625" style="0" bestFit="1" customWidth="1"/>
    <col min="4" max="4" width="52.421875" style="0" bestFit="1" customWidth="1"/>
    <col min="5" max="5" width="56.7109375" style="0" bestFit="1" customWidth="1"/>
    <col min="6" max="6" width="55.421875" style="0" bestFit="1" customWidth="1"/>
    <col min="7" max="7" width="73.00390625" style="0" bestFit="1" customWidth="1"/>
    <col min="8" max="8" width="56.8515625" style="0" bestFit="1" customWidth="1"/>
    <col min="9" max="9" width="63.140625" style="0" bestFit="1" customWidth="1"/>
    <col min="10" max="10" width="56.7109375" style="0" bestFit="1" customWidth="1"/>
    <col min="11" max="11" width="51.8515625" style="0" bestFit="1" customWidth="1"/>
    <col min="12" max="12" width="62.421875" style="0" bestFit="1" customWidth="1"/>
    <col min="13" max="13" width="55.7109375" style="0" bestFit="1" customWidth="1"/>
    <col min="14" max="14" width="60.8515625" style="0" bestFit="1" customWidth="1"/>
    <col min="15" max="15" width="58.7109375" style="0" bestFit="1" customWidth="1"/>
    <col min="16" max="16" width="70.8515625" style="0" bestFit="1" customWidth="1"/>
    <col min="17" max="17" width="68.8515625" style="0" bestFit="1" customWidth="1"/>
    <col min="18" max="18" width="62.421875" style="0" bestFit="1" customWidth="1"/>
    <col min="19" max="19" width="54.57421875" style="0" bestFit="1" customWidth="1"/>
    <col min="20" max="20" width="63.57421875" style="0" bestFit="1" customWidth="1"/>
    <col min="21" max="21" width="56.00390625" style="0" bestFit="1" customWidth="1"/>
  </cols>
  <sheetData>
    <row r="1" ht="12.75">
      <c r="A1" s="26" t="s">
        <v>949</v>
      </c>
    </row>
    <row r="2" spans="1:2" ht="12.75">
      <c r="A2" t="s">
        <v>110</v>
      </c>
      <c r="B2" t="s">
        <v>838</v>
      </c>
    </row>
    <row r="3" spans="1:2" ht="12.75">
      <c r="A3" t="s">
        <v>950</v>
      </c>
      <c r="B3" t="s">
        <v>951</v>
      </c>
    </row>
    <row r="5" ht="12.75">
      <c r="A5" s="21" t="s">
        <v>575</v>
      </c>
    </row>
    <row r="7" spans="1:2" ht="12.75">
      <c r="A7" t="s">
        <v>995</v>
      </c>
      <c r="B7" s="12" t="s">
        <v>984</v>
      </c>
    </row>
    <row r="8" spans="1:2" ht="12.75">
      <c r="A8" t="s">
        <v>994</v>
      </c>
      <c r="B8" s="12" t="s">
        <v>972</v>
      </c>
    </row>
    <row r="9" spans="1:2" ht="12.75">
      <c r="A9" t="s">
        <v>1003</v>
      </c>
      <c r="B9" s="12" t="s">
        <v>591</v>
      </c>
    </row>
    <row r="10" ht="13.5" thickBot="1"/>
    <row r="11" spans="1:21" ht="12.75">
      <c r="A11" s="22"/>
      <c r="B11" s="23" t="s">
        <v>861</v>
      </c>
      <c r="C11" s="23" t="s">
        <v>862</v>
      </c>
      <c r="D11" s="23" t="s">
        <v>784</v>
      </c>
      <c r="E11" s="23" t="s">
        <v>952</v>
      </c>
      <c r="F11" s="23" t="s">
        <v>577</v>
      </c>
      <c r="G11" s="23" t="s">
        <v>578</v>
      </c>
      <c r="H11" s="23" t="s">
        <v>579</v>
      </c>
      <c r="I11" s="23" t="s">
        <v>580</v>
      </c>
      <c r="J11" s="23" t="s">
        <v>581</v>
      </c>
      <c r="K11" s="23" t="s">
        <v>582</v>
      </c>
      <c r="L11" s="23" t="s">
        <v>785</v>
      </c>
      <c r="M11" s="23" t="s">
        <v>953</v>
      </c>
      <c r="N11" s="23" t="s">
        <v>786</v>
      </c>
      <c r="O11" s="23" t="s">
        <v>787</v>
      </c>
      <c r="P11" s="23" t="s">
        <v>583</v>
      </c>
      <c r="Q11" s="23" t="s">
        <v>584</v>
      </c>
      <c r="R11" s="23" t="s">
        <v>788</v>
      </c>
      <c r="S11" s="23" t="s">
        <v>789</v>
      </c>
      <c r="T11" s="23" t="s">
        <v>954</v>
      </c>
      <c r="U11" s="25" t="s">
        <v>863</v>
      </c>
    </row>
    <row r="12" spans="1:21" ht="12.75">
      <c r="A12" s="15" t="s">
        <v>955</v>
      </c>
      <c r="B12" s="14"/>
      <c r="C12" s="14"/>
      <c r="D12" s="14"/>
      <c r="E12" s="14"/>
      <c r="F12" s="14"/>
      <c r="G12" s="2" t="s">
        <v>965</v>
      </c>
      <c r="H12" s="14"/>
      <c r="I12" s="14"/>
      <c r="J12" s="14"/>
      <c r="K12" s="14"/>
      <c r="L12" s="14"/>
      <c r="M12" s="14"/>
      <c r="N12" s="14"/>
      <c r="O12" s="14"/>
      <c r="P12" s="2" t="s">
        <v>968</v>
      </c>
      <c r="Q12" s="14"/>
      <c r="R12" s="14"/>
      <c r="S12" s="14"/>
      <c r="T12" s="14"/>
      <c r="U12" s="51"/>
    </row>
    <row r="13" spans="1:21" ht="12.75">
      <c r="A13" s="15" t="s">
        <v>956</v>
      </c>
      <c r="B13" s="2" t="s">
        <v>963</v>
      </c>
      <c r="C13" s="2" t="s">
        <v>962</v>
      </c>
      <c r="D13" s="14"/>
      <c r="E13" s="2" t="s">
        <v>964</v>
      </c>
      <c r="F13" s="14"/>
      <c r="G13" s="14"/>
      <c r="H13" s="14"/>
      <c r="I13" s="14"/>
      <c r="J13" s="14"/>
      <c r="K13" s="14"/>
      <c r="L13" s="2" t="s">
        <v>967</v>
      </c>
      <c r="M13" s="2" t="s">
        <v>966</v>
      </c>
      <c r="N13" s="14"/>
      <c r="O13" s="2" t="s">
        <v>969</v>
      </c>
      <c r="P13" s="14"/>
      <c r="Q13" s="14"/>
      <c r="R13" s="14"/>
      <c r="S13" s="2" t="s">
        <v>970</v>
      </c>
      <c r="T13" s="14"/>
      <c r="U13" s="30" t="s">
        <v>971</v>
      </c>
    </row>
    <row r="14" spans="1:21" ht="12.75">
      <c r="A14" s="15" t="s">
        <v>957</v>
      </c>
      <c r="B14" s="14"/>
      <c r="C14" s="14"/>
      <c r="D14" s="2" t="s">
        <v>973</v>
      </c>
      <c r="E14" s="14"/>
      <c r="F14" s="14"/>
      <c r="G14" s="2" t="s">
        <v>974</v>
      </c>
      <c r="H14" s="2" t="s">
        <v>975</v>
      </c>
      <c r="I14" s="14"/>
      <c r="J14" s="2" t="s">
        <v>976</v>
      </c>
      <c r="K14" s="14"/>
      <c r="L14" s="14"/>
      <c r="M14" s="14"/>
      <c r="N14" s="2" t="s">
        <v>977</v>
      </c>
      <c r="O14" s="14"/>
      <c r="P14" s="2" t="s">
        <v>978</v>
      </c>
      <c r="Q14" s="14"/>
      <c r="R14" s="2" t="s">
        <v>979</v>
      </c>
      <c r="S14" s="14"/>
      <c r="T14" s="2" t="s">
        <v>980</v>
      </c>
      <c r="U14" s="51"/>
    </row>
    <row r="15" spans="1:21" ht="12.75">
      <c r="A15" s="15" t="s">
        <v>958</v>
      </c>
      <c r="B15" s="14"/>
      <c r="C15" s="14"/>
      <c r="D15" s="14"/>
      <c r="E15" s="14"/>
      <c r="F15" s="2" t="s">
        <v>981</v>
      </c>
      <c r="G15" s="2" t="s">
        <v>974</v>
      </c>
      <c r="H15" s="2" t="s">
        <v>975</v>
      </c>
      <c r="I15" s="2" t="s">
        <v>988</v>
      </c>
      <c r="J15" s="2" t="s">
        <v>976</v>
      </c>
      <c r="K15" s="2" t="s">
        <v>982</v>
      </c>
      <c r="L15" s="14"/>
      <c r="M15" s="14"/>
      <c r="N15" s="14"/>
      <c r="O15" s="14"/>
      <c r="P15" s="2" t="s">
        <v>978</v>
      </c>
      <c r="Q15" s="2" t="s">
        <v>983</v>
      </c>
      <c r="R15" s="14"/>
      <c r="S15" s="14"/>
      <c r="T15" s="14"/>
      <c r="U15" s="51"/>
    </row>
    <row r="16" spans="1:21" ht="12.75">
      <c r="A16" s="15" t="s">
        <v>959</v>
      </c>
      <c r="B16" s="14"/>
      <c r="C16" s="14"/>
      <c r="D16" s="14"/>
      <c r="E16" s="14"/>
      <c r="F16" s="2" t="s">
        <v>985</v>
      </c>
      <c r="G16" s="2" t="s">
        <v>986</v>
      </c>
      <c r="H16" s="2" t="s">
        <v>987</v>
      </c>
      <c r="I16" s="2" t="s">
        <v>989</v>
      </c>
      <c r="J16" s="2" t="s">
        <v>990</v>
      </c>
      <c r="K16" s="2" t="s">
        <v>991</v>
      </c>
      <c r="L16" s="14"/>
      <c r="M16" s="14"/>
      <c r="N16" s="14"/>
      <c r="O16" s="14"/>
      <c r="P16" s="2" t="s">
        <v>992</v>
      </c>
      <c r="Q16" s="2" t="s">
        <v>993</v>
      </c>
      <c r="R16" s="14"/>
      <c r="S16" s="14"/>
      <c r="T16" s="14"/>
      <c r="U16" s="51"/>
    </row>
    <row r="17" spans="1:21" ht="12.75">
      <c r="A17" s="15" t="s">
        <v>960</v>
      </c>
      <c r="B17" s="2" t="s">
        <v>982</v>
      </c>
      <c r="C17" s="2" t="s">
        <v>996</v>
      </c>
      <c r="D17" s="14"/>
      <c r="E17" s="2" t="s">
        <v>997</v>
      </c>
      <c r="F17" s="14"/>
      <c r="G17" s="14"/>
      <c r="H17" s="14"/>
      <c r="I17" s="14"/>
      <c r="J17" s="14"/>
      <c r="K17" s="14"/>
      <c r="L17" s="2" t="s">
        <v>998</v>
      </c>
      <c r="M17" s="2" t="s">
        <v>999</v>
      </c>
      <c r="N17" s="14"/>
      <c r="O17" s="2" t="s">
        <v>1000</v>
      </c>
      <c r="P17" s="14"/>
      <c r="Q17" s="14"/>
      <c r="R17" s="14"/>
      <c r="S17" s="2" t="s">
        <v>1001</v>
      </c>
      <c r="T17" s="14"/>
      <c r="U17" s="30" t="s">
        <v>1002</v>
      </c>
    </row>
    <row r="18" spans="1:21" ht="13.5" thickBot="1">
      <c r="A18" s="17" t="s">
        <v>961</v>
      </c>
      <c r="B18" s="19"/>
      <c r="C18" s="19"/>
      <c r="D18" s="19"/>
      <c r="E18" s="19"/>
      <c r="F18" s="19"/>
      <c r="G18" s="7" t="s">
        <v>621</v>
      </c>
      <c r="H18" s="19"/>
      <c r="I18" s="7" t="s">
        <v>600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58"/>
    </row>
    <row r="22" ht="12.75">
      <c r="A22" s="21" t="s">
        <v>642</v>
      </c>
    </row>
    <row r="24" spans="1:2" ht="12.75">
      <c r="A24" t="s">
        <v>995</v>
      </c>
      <c r="B24" s="12" t="s">
        <v>858</v>
      </c>
    </row>
    <row r="25" spans="1:2" ht="12.75">
      <c r="A25" t="s">
        <v>994</v>
      </c>
      <c r="B25" s="12" t="s">
        <v>1004</v>
      </c>
    </row>
    <row r="26" spans="1:2" ht="12.75">
      <c r="A26" t="s">
        <v>1003</v>
      </c>
      <c r="B26" s="12" t="s">
        <v>647</v>
      </c>
    </row>
    <row r="27" ht="13.5" thickBot="1"/>
    <row r="28" spans="1:21" ht="12.75">
      <c r="A28" s="22"/>
      <c r="B28" s="23" t="s">
        <v>861</v>
      </c>
      <c r="C28" s="23" t="s">
        <v>862</v>
      </c>
      <c r="D28" s="23" t="s">
        <v>784</v>
      </c>
      <c r="E28" s="23" t="s">
        <v>952</v>
      </c>
      <c r="F28" s="23" t="s">
        <v>577</v>
      </c>
      <c r="G28" s="23" t="s">
        <v>578</v>
      </c>
      <c r="H28" s="23" t="s">
        <v>579</v>
      </c>
      <c r="I28" s="23" t="s">
        <v>580</v>
      </c>
      <c r="J28" s="23" t="s">
        <v>581</v>
      </c>
      <c r="K28" s="23" t="s">
        <v>582</v>
      </c>
      <c r="L28" s="23" t="s">
        <v>785</v>
      </c>
      <c r="M28" s="23" t="s">
        <v>953</v>
      </c>
      <c r="N28" s="23" t="s">
        <v>786</v>
      </c>
      <c r="O28" s="23" t="s">
        <v>787</v>
      </c>
      <c r="P28" s="23" t="s">
        <v>583</v>
      </c>
      <c r="Q28" s="23" t="s">
        <v>584</v>
      </c>
      <c r="R28" s="23" t="s">
        <v>788</v>
      </c>
      <c r="S28" s="23" t="s">
        <v>789</v>
      </c>
      <c r="T28" s="23" t="s">
        <v>954</v>
      </c>
      <c r="U28" s="25" t="s">
        <v>863</v>
      </c>
    </row>
    <row r="29" spans="1:21" ht="12.75">
      <c r="A29" s="15" t="s">
        <v>1005</v>
      </c>
      <c r="B29" s="14"/>
      <c r="C29" s="14"/>
      <c r="D29" s="14"/>
      <c r="E29" s="14"/>
      <c r="F29" s="14"/>
      <c r="G29" s="2" t="s">
        <v>1024</v>
      </c>
      <c r="H29" s="14"/>
      <c r="I29" s="14"/>
      <c r="J29" s="14"/>
      <c r="K29" s="14"/>
      <c r="L29" s="14"/>
      <c r="M29" s="14"/>
      <c r="N29" s="14"/>
      <c r="O29" s="14"/>
      <c r="P29" s="2" t="s">
        <v>1023</v>
      </c>
      <c r="Q29" s="14"/>
      <c r="R29" s="14"/>
      <c r="S29" s="14"/>
      <c r="T29" s="14"/>
      <c r="U29" s="51"/>
    </row>
    <row r="30" spans="1:21" ht="12.75">
      <c r="A30" s="15" t="s">
        <v>1006</v>
      </c>
      <c r="B30" s="42"/>
      <c r="C30" s="42"/>
      <c r="D30" s="68" t="s">
        <v>1026</v>
      </c>
      <c r="E30" s="42"/>
      <c r="F30" s="14"/>
      <c r="G30" s="14"/>
      <c r="H30" s="14"/>
      <c r="I30" s="14"/>
      <c r="J30" s="14"/>
      <c r="K30" s="14"/>
      <c r="L30" s="2" t="s">
        <v>1027</v>
      </c>
      <c r="M30" s="2" t="s">
        <v>1028</v>
      </c>
      <c r="N30" s="2" t="s">
        <v>1033</v>
      </c>
      <c r="O30" s="2" t="s">
        <v>1032</v>
      </c>
      <c r="P30" s="14"/>
      <c r="Q30" s="14"/>
      <c r="R30" s="2" t="s">
        <v>1034</v>
      </c>
      <c r="S30" s="2" t="s">
        <v>1035</v>
      </c>
      <c r="T30" s="2" t="s">
        <v>1036</v>
      </c>
      <c r="U30" s="50"/>
    </row>
    <row r="31" spans="1:21" ht="12.75">
      <c r="A31" s="15" t="s">
        <v>1007</v>
      </c>
      <c r="B31" s="14"/>
      <c r="C31" s="14"/>
      <c r="D31" s="42"/>
      <c r="E31" s="14"/>
      <c r="F31" s="2" t="s">
        <v>1037</v>
      </c>
      <c r="G31" s="2" t="s">
        <v>1014</v>
      </c>
      <c r="H31" s="2" t="s">
        <v>1025</v>
      </c>
      <c r="I31" s="2" t="s">
        <v>1019</v>
      </c>
      <c r="J31" s="2" t="s">
        <v>1040</v>
      </c>
      <c r="K31" s="2" t="s">
        <v>1020</v>
      </c>
      <c r="L31" s="14"/>
      <c r="M31" s="14"/>
      <c r="N31" s="42"/>
      <c r="O31" s="14"/>
      <c r="P31" s="2" t="s">
        <v>1041</v>
      </c>
      <c r="Q31" s="2" t="s">
        <v>1016</v>
      </c>
      <c r="R31" s="42"/>
      <c r="S31" s="14"/>
      <c r="T31" s="42"/>
      <c r="U31" s="51"/>
    </row>
    <row r="32" spans="1:21" ht="12.75">
      <c r="A32" s="15" t="s">
        <v>1008</v>
      </c>
      <c r="B32" s="2" t="s">
        <v>1042</v>
      </c>
      <c r="C32" s="2" t="s">
        <v>1039</v>
      </c>
      <c r="D32" s="14"/>
      <c r="E32" s="2" t="s">
        <v>1018</v>
      </c>
      <c r="F32" s="2" t="s">
        <v>1037</v>
      </c>
      <c r="G32" s="14"/>
      <c r="H32" s="14"/>
      <c r="I32" s="2" t="s">
        <v>1019</v>
      </c>
      <c r="J32" s="14"/>
      <c r="K32" s="2" t="s">
        <v>1020</v>
      </c>
      <c r="L32" s="14"/>
      <c r="M32" s="14"/>
      <c r="N32" s="14"/>
      <c r="O32" s="14"/>
      <c r="P32" s="14"/>
      <c r="Q32" s="2" t="s">
        <v>1016</v>
      </c>
      <c r="R32" s="14"/>
      <c r="S32" s="14"/>
      <c r="T32" s="14"/>
      <c r="U32" s="30" t="s">
        <v>1031</v>
      </c>
    </row>
    <row r="33" spans="1:21" ht="12.75">
      <c r="A33" s="15" t="s">
        <v>1009</v>
      </c>
      <c r="B33" s="62" t="s">
        <v>1043</v>
      </c>
      <c r="C33" s="2" t="s">
        <v>1044</v>
      </c>
      <c r="D33" s="14"/>
      <c r="E33" s="2" t="s">
        <v>1045</v>
      </c>
      <c r="F33" s="2" t="s">
        <v>1017</v>
      </c>
      <c r="G33" s="14"/>
      <c r="H33" s="14"/>
      <c r="I33" s="2" t="s">
        <v>1021</v>
      </c>
      <c r="J33" s="14"/>
      <c r="K33" s="2" t="s">
        <v>1022</v>
      </c>
      <c r="L33" s="14"/>
      <c r="M33" s="14"/>
      <c r="N33" s="14"/>
      <c r="O33" s="14"/>
      <c r="P33" s="14"/>
      <c r="Q33" s="2" t="s">
        <v>1038</v>
      </c>
      <c r="R33" s="14"/>
      <c r="S33" s="14"/>
      <c r="T33" s="14"/>
      <c r="U33" s="30" t="s">
        <v>1046</v>
      </c>
    </row>
    <row r="34" spans="1:21" ht="12.75">
      <c r="A34" s="15" t="s">
        <v>1010</v>
      </c>
      <c r="B34" s="2" t="s">
        <v>1020</v>
      </c>
      <c r="C34" s="2" t="s">
        <v>1039</v>
      </c>
      <c r="D34" s="14"/>
      <c r="E34" s="2" t="s">
        <v>1018</v>
      </c>
      <c r="F34" s="14"/>
      <c r="G34" s="14"/>
      <c r="H34" s="14"/>
      <c r="I34" s="14"/>
      <c r="J34" s="14"/>
      <c r="K34" s="14"/>
      <c r="L34" s="2" t="s">
        <v>1029</v>
      </c>
      <c r="M34" s="2" t="s">
        <v>1015</v>
      </c>
      <c r="N34" s="14"/>
      <c r="O34" s="2" t="s">
        <v>1030</v>
      </c>
      <c r="P34" s="14"/>
      <c r="Q34" s="14"/>
      <c r="R34" s="14"/>
      <c r="S34" s="2" t="s">
        <v>1047</v>
      </c>
      <c r="T34" s="14"/>
      <c r="U34" s="30" t="s">
        <v>1031</v>
      </c>
    </row>
    <row r="35" spans="1:21" ht="13.5" thickBot="1">
      <c r="A35" s="17" t="s">
        <v>1011</v>
      </c>
      <c r="B35" s="19"/>
      <c r="C35" s="19"/>
      <c r="D35" s="19"/>
      <c r="E35" s="19"/>
      <c r="F35" s="19"/>
      <c r="G35" s="7" t="s">
        <v>1013</v>
      </c>
      <c r="H35" s="19"/>
      <c r="I35" s="7" t="s">
        <v>1012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58"/>
    </row>
    <row r="41" ht="12.75">
      <c r="A41" s="21" t="s">
        <v>1048</v>
      </c>
    </row>
    <row r="43" spans="1:2" ht="12.75">
      <c r="A43" t="s">
        <v>995</v>
      </c>
      <c r="B43" s="12" t="s">
        <v>1049</v>
      </c>
    </row>
    <row r="44" spans="1:2" ht="12.75">
      <c r="A44" t="s">
        <v>994</v>
      </c>
      <c r="B44" s="12" t="s">
        <v>1050</v>
      </c>
    </row>
    <row r="45" spans="1:2" ht="12.75">
      <c r="A45" t="s">
        <v>1003</v>
      </c>
      <c r="B45" s="12" t="s">
        <v>1051</v>
      </c>
    </row>
    <row r="46" ht="13.5" thickBot="1"/>
    <row r="47" spans="1:21" ht="12.75">
      <c r="A47" s="22"/>
      <c r="B47" s="23" t="s">
        <v>861</v>
      </c>
      <c r="C47" s="23" t="s">
        <v>862</v>
      </c>
      <c r="D47" s="23" t="s">
        <v>784</v>
      </c>
      <c r="E47" s="23" t="s">
        <v>952</v>
      </c>
      <c r="F47" s="23" t="s">
        <v>577</v>
      </c>
      <c r="G47" s="23" t="s">
        <v>578</v>
      </c>
      <c r="H47" s="23" t="s">
        <v>579</v>
      </c>
      <c r="I47" s="23" t="s">
        <v>580</v>
      </c>
      <c r="J47" s="23" t="s">
        <v>581</v>
      </c>
      <c r="K47" s="23" t="s">
        <v>582</v>
      </c>
      <c r="L47" s="23" t="s">
        <v>785</v>
      </c>
      <c r="M47" s="23" t="s">
        <v>953</v>
      </c>
      <c r="N47" s="23" t="s">
        <v>786</v>
      </c>
      <c r="O47" s="23" t="s">
        <v>787</v>
      </c>
      <c r="P47" s="23" t="s">
        <v>583</v>
      </c>
      <c r="Q47" s="23" t="s">
        <v>584</v>
      </c>
      <c r="R47" s="23" t="s">
        <v>788</v>
      </c>
      <c r="S47" s="23" t="s">
        <v>789</v>
      </c>
      <c r="T47" s="23" t="s">
        <v>954</v>
      </c>
      <c r="U47" s="25" t="s">
        <v>863</v>
      </c>
    </row>
    <row r="48" spans="1:21" ht="12.75">
      <c r="A48" s="15" t="s">
        <v>1005</v>
      </c>
      <c r="B48" s="14"/>
      <c r="C48" s="14"/>
      <c r="D48" s="14"/>
      <c r="E48" s="14"/>
      <c r="F48" s="14"/>
      <c r="G48" s="2" t="s">
        <v>1053</v>
      </c>
      <c r="H48" s="14"/>
      <c r="I48" s="14"/>
      <c r="J48" s="14"/>
      <c r="K48" s="14"/>
      <c r="L48" s="14"/>
      <c r="M48" s="14"/>
      <c r="N48" s="14"/>
      <c r="O48" s="14"/>
      <c r="P48" s="2" t="s">
        <v>1066</v>
      </c>
      <c r="Q48" s="14"/>
      <c r="R48" s="14"/>
      <c r="S48" s="14"/>
      <c r="T48" s="14"/>
      <c r="U48" s="51"/>
    </row>
    <row r="49" spans="1:21" ht="12.75">
      <c r="A49" s="15" t="s">
        <v>1006</v>
      </c>
      <c r="B49" s="42"/>
      <c r="C49" s="42"/>
      <c r="D49" s="68" t="s">
        <v>1059</v>
      </c>
      <c r="E49" s="42"/>
      <c r="F49" s="14"/>
      <c r="G49" s="14"/>
      <c r="H49" s="14"/>
      <c r="I49" s="14"/>
      <c r="J49" s="14"/>
      <c r="K49" s="14"/>
      <c r="L49" s="2" t="s">
        <v>1075</v>
      </c>
      <c r="M49" s="2" t="s">
        <v>1076</v>
      </c>
      <c r="N49" s="2" t="s">
        <v>1079</v>
      </c>
      <c r="O49" s="2" t="s">
        <v>1080</v>
      </c>
      <c r="P49" s="14"/>
      <c r="Q49" s="14"/>
      <c r="R49" s="2" t="s">
        <v>1077</v>
      </c>
      <c r="S49" s="2" t="s">
        <v>1078</v>
      </c>
      <c r="T49" s="2" t="s">
        <v>1060</v>
      </c>
      <c r="U49" s="50"/>
    </row>
    <row r="50" spans="1:21" ht="12.75">
      <c r="A50" s="15" t="s">
        <v>1007</v>
      </c>
      <c r="B50" s="14"/>
      <c r="C50" s="14"/>
      <c r="D50" s="42"/>
      <c r="E50" s="14"/>
      <c r="F50" s="2" t="s">
        <v>1054</v>
      </c>
      <c r="G50" s="2" t="s">
        <v>1055</v>
      </c>
      <c r="H50" s="2" t="s">
        <v>1061</v>
      </c>
      <c r="I50" s="2" t="s">
        <v>1067</v>
      </c>
      <c r="J50" s="2" t="s">
        <v>1040</v>
      </c>
      <c r="K50" s="2" t="s">
        <v>1068</v>
      </c>
      <c r="L50" s="14"/>
      <c r="M50" s="14"/>
      <c r="N50" s="42"/>
      <c r="O50" s="14"/>
      <c r="P50" s="2" t="s">
        <v>1056</v>
      </c>
      <c r="Q50" s="2" t="s">
        <v>1062</v>
      </c>
      <c r="R50" s="42"/>
      <c r="S50" s="14"/>
      <c r="T50" s="42"/>
      <c r="U50" s="51"/>
    </row>
    <row r="51" spans="1:21" ht="12.75">
      <c r="A51" s="15" t="s">
        <v>1008</v>
      </c>
      <c r="B51" s="2" t="s">
        <v>1069</v>
      </c>
      <c r="C51" s="2" t="s">
        <v>1070</v>
      </c>
      <c r="D51" s="14"/>
      <c r="E51" s="2" t="s">
        <v>1063</v>
      </c>
      <c r="F51" s="2" t="s">
        <v>1054</v>
      </c>
      <c r="G51" s="14"/>
      <c r="H51" s="14"/>
      <c r="I51" s="2" t="s">
        <v>1067</v>
      </c>
      <c r="J51" s="14"/>
      <c r="K51" s="2" t="s">
        <v>1068</v>
      </c>
      <c r="L51" s="14"/>
      <c r="M51" s="14"/>
      <c r="N51" s="14"/>
      <c r="O51" s="14"/>
      <c r="P51" s="14"/>
      <c r="Q51" s="2" t="s">
        <v>1062</v>
      </c>
      <c r="R51" s="14"/>
      <c r="S51" s="14"/>
      <c r="T51" s="14"/>
      <c r="U51" s="30" t="s">
        <v>1081</v>
      </c>
    </row>
    <row r="52" spans="1:21" ht="12.75">
      <c r="A52" s="15" t="s">
        <v>1009</v>
      </c>
      <c r="B52" s="62" t="s">
        <v>1082</v>
      </c>
      <c r="C52" s="2" t="s">
        <v>1071</v>
      </c>
      <c r="D52" s="14"/>
      <c r="E52" s="2" t="s">
        <v>1064</v>
      </c>
      <c r="F52" s="2" t="s">
        <v>1065</v>
      </c>
      <c r="G52" s="14"/>
      <c r="H52" s="14"/>
      <c r="I52" s="2" t="s">
        <v>1072</v>
      </c>
      <c r="J52" s="14"/>
      <c r="K52" s="2" t="s">
        <v>1073</v>
      </c>
      <c r="L52" s="14"/>
      <c r="M52" s="14"/>
      <c r="N52" s="14"/>
      <c r="O52" s="14"/>
      <c r="P52" s="14"/>
      <c r="Q52" s="2" t="s">
        <v>1057</v>
      </c>
      <c r="R52" s="14"/>
      <c r="S52" s="14"/>
      <c r="T52" s="14"/>
      <c r="U52" s="30" t="s">
        <v>1074</v>
      </c>
    </row>
    <row r="53" spans="1:21" ht="12.75">
      <c r="A53" s="15" t="s">
        <v>1010</v>
      </c>
      <c r="B53" s="2" t="s">
        <v>1068</v>
      </c>
      <c r="C53" s="2" t="s">
        <v>1070</v>
      </c>
      <c r="D53" s="14"/>
      <c r="E53" s="2" t="s">
        <v>1063</v>
      </c>
      <c r="F53" s="14"/>
      <c r="G53" s="14"/>
      <c r="H53" s="14"/>
      <c r="I53" s="14"/>
      <c r="J53" s="14"/>
      <c r="K53" s="14"/>
      <c r="L53" s="2" t="s">
        <v>835</v>
      </c>
      <c r="M53" s="2" t="s">
        <v>1058</v>
      </c>
      <c r="N53" s="14"/>
      <c r="O53" s="2" t="s">
        <v>836</v>
      </c>
      <c r="P53" s="14"/>
      <c r="Q53" s="14"/>
      <c r="R53" s="14"/>
      <c r="S53" s="2" t="s">
        <v>1052</v>
      </c>
      <c r="T53" s="14"/>
      <c r="U53" s="30" t="s">
        <v>1081</v>
      </c>
    </row>
    <row r="54" spans="1:21" ht="13.5" thickBot="1">
      <c r="A54" s="17" t="s">
        <v>1011</v>
      </c>
      <c r="B54" s="19"/>
      <c r="C54" s="19"/>
      <c r="D54" s="19"/>
      <c r="E54" s="19"/>
      <c r="F54" s="19"/>
      <c r="G54" s="7" t="s">
        <v>761</v>
      </c>
      <c r="H54" s="19"/>
      <c r="I54" s="7" t="s">
        <v>837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58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"/>
    </sheetView>
  </sheetViews>
  <sheetFormatPr defaultColWidth="11.421875" defaultRowHeight="12.75"/>
  <cols>
    <col min="1" max="1" width="21.7109375" style="97" bestFit="1" customWidth="1"/>
    <col min="2" max="2" width="36.8515625" style="0" bestFit="1" customWidth="1"/>
    <col min="3" max="3" width="11.421875" style="97" customWidth="1"/>
    <col min="4" max="4" width="64.7109375" style="0" bestFit="1" customWidth="1"/>
    <col min="5" max="5" width="61.28125" style="0" bestFit="1" customWidth="1"/>
  </cols>
  <sheetData>
    <row r="1" ht="12.75">
      <c r="A1" s="97" t="s">
        <v>223</v>
      </c>
    </row>
    <row r="2" ht="12.75">
      <c r="A2" s="97" t="s">
        <v>231</v>
      </c>
    </row>
    <row r="3" ht="12.75">
      <c r="A3" s="97" t="s">
        <v>232</v>
      </c>
    </row>
    <row r="5" ht="13.5" thickBot="1"/>
    <row r="6" spans="1:5" ht="14.25" thickBot="1" thickTop="1">
      <c r="A6" s="118" t="s">
        <v>118</v>
      </c>
      <c r="B6" s="119" t="s">
        <v>117</v>
      </c>
      <c r="C6" s="120" t="s">
        <v>1172</v>
      </c>
      <c r="D6" s="119" t="s">
        <v>119</v>
      </c>
      <c r="E6" s="121" t="s">
        <v>214</v>
      </c>
    </row>
    <row r="7" spans="1:5" ht="13.5" thickTop="1">
      <c r="A7" s="199" t="s">
        <v>213</v>
      </c>
      <c r="B7" s="93" t="s">
        <v>10</v>
      </c>
      <c r="C7" s="187" t="s">
        <v>215</v>
      </c>
      <c r="D7" s="105" t="s">
        <v>221</v>
      </c>
      <c r="E7" s="108" t="s">
        <v>216</v>
      </c>
    </row>
    <row r="8" spans="1:5" ht="12.75">
      <c r="A8" s="197"/>
      <c r="B8" s="1" t="s">
        <v>11</v>
      </c>
      <c r="C8" s="188"/>
      <c r="D8" s="2" t="s">
        <v>222</v>
      </c>
      <c r="E8" s="101" t="s">
        <v>217</v>
      </c>
    </row>
    <row r="9" spans="1:5" ht="12.75">
      <c r="A9" s="197"/>
      <c r="B9" s="1" t="s">
        <v>12</v>
      </c>
      <c r="C9" s="188"/>
      <c r="D9" s="2" t="s">
        <v>2</v>
      </c>
      <c r="E9" s="101" t="s">
        <v>218</v>
      </c>
    </row>
    <row r="10" spans="1:5" ht="12.75">
      <c r="A10" s="197"/>
      <c r="B10" s="1" t="s">
        <v>13</v>
      </c>
      <c r="C10" s="188"/>
      <c r="D10" s="2" t="s">
        <v>3</v>
      </c>
      <c r="E10" s="101" t="s">
        <v>217</v>
      </c>
    </row>
    <row r="11" spans="1:5" ht="12.75">
      <c r="A11" s="197"/>
      <c r="B11" s="1" t="s">
        <v>14</v>
      </c>
      <c r="C11" s="188"/>
      <c r="D11" s="2" t="s">
        <v>219</v>
      </c>
      <c r="E11" s="101" t="s">
        <v>218</v>
      </c>
    </row>
    <row r="12" spans="1:5" ht="13.5" thickBot="1">
      <c r="A12" s="197"/>
      <c r="B12" s="104" t="s">
        <v>15</v>
      </c>
      <c r="C12" s="194"/>
      <c r="D12" s="10" t="s">
        <v>220</v>
      </c>
      <c r="E12" s="110" t="s">
        <v>217</v>
      </c>
    </row>
    <row r="13" spans="1:5" ht="12.75">
      <c r="A13" s="197"/>
      <c r="B13" s="4" t="s">
        <v>16</v>
      </c>
      <c r="C13" s="193" t="s">
        <v>224</v>
      </c>
      <c r="D13" s="106" t="s">
        <v>221</v>
      </c>
      <c r="E13" s="99" t="s">
        <v>216</v>
      </c>
    </row>
    <row r="14" spans="1:5" ht="12.75">
      <c r="A14" s="197"/>
      <c r="B14" s="1" t="s">
        <v>17</v>
      </c>
      <c r="C14" s="188"/>
      <c r="D14" s="2" t="s">
        <v>222</v>
      </c>
      <c r="E14" s="101" t="s">
        <v>217</v>
      </c>
    </row>
    <row r="15" spans="1:5" ht="12.75">
      <c r="A15" s="197"/>
      <c r="B15" s="1" t="s">
        <v>18</v>
      </c>
      <c r="C15" s="188"/>
      <c r="D15" s="2" t="s">
        <v>2</v>
      </c>
      <c r="E15" s="101" t="s">
        <v>218</v>
      </c>
    </row>
    <row r="16" spans="1:5" ht="12.75">
      <c r="A16" s="197"/>
      <c r="B16" s="1" t="s">
        <v>19</v>
      </c>
      <c r="C16" s="188"/>
      <c r="D16" s="2" t="s">
        <v>3</v>
      </c>
      <c r="E16" s="101" t="s">
        <v>217</v>
      </c>
    </row>
    <row r="17" spans="1:5" ht="12.75">
      <c r="A17" s="197"/>
      <c r="B17" s="1" t="s">
        <v>20</v>
      </c>
      <c r="C17" s="188"/>
      <c r="D17" s="2" t="s">
        <v>219</v>
      </c>
      <c r="E17" s="101" t="s">
        <v>218</v>
      </c>
    </row>
    <row r="18" spans="1:5" ht="13.5" thickBot="1">
      <c r="A18" s="197"/>
      <c r="B18" s="31" t="s">
        <v>21</v>
      </c>
      <c r="C18" s="189"/>
      <c r="D18" s="7" t="s">
        <v>220</v>
      </c>
      <c r="E18" s="103" t="s">
        <v>217</v>
      </c>
    </row>
    <row r="19" spans="1:5" ht="12.75">
      <c r="A19" s="197"/>
      <c r="B19" s="93" t="s">
        <v>22</v>
      </c>
      <c r="C19" s="187" t="s">
        <v>225</v>
      </c>
      <c r="D19" s="105" t="s">
        <v>221</v>
      </c>
      <c r="E19" s="108" t="s">
        <v>216</v>
      </c>
    </row>
    <row r="20" spans="1:5" ht="12.75">
      <c r="A20" s="197"/>
      <c r="B20" s="1" t="s">
        <v>23</v>
      </c>
      <c r="C20" s="188"/>
      <c r="D20" s="2" t="s">
        <v>222</v>
      </c>
      <c r="E20" s="101" t="s">
        <v>217</v>
      </c>
    </row>
    <row r="21" spans="1:5" ht="12.75">
      <c r="A21" s="197"/>
      <c r="B21" s="1" t="s">
        <v>24</v>
      </c>
      <c r="C21" s="188"/>
      <c r="D21" s="2" t="s">
        <v>2</v>
      </c>
      <c r="E21" s="101" t="s">
        <v>218</v>
      </c>
    </row>
    <row r="22" spans="1:5" ht="12.75">
      <c r="A22" s="197"/>
      <c r="B22" s="1" t="s">
        <v>25</v>
      </c>
      <c r="C22" s="188"/>
      <c r="D22" s="2" t="s">
        <v>3</v>
      </c>
      <c r="E22" s="101" t="s">
        <v>217</v>
      </c>
    </row>
    <row r="23" spans="1:5" ht="12.75">
      <c r="A23" s="197"/>
      <c r="B23" s="1" t="s">
        <v>26</v>
      </c>
      <c r="C23" s="188"/>
      <c r="D23" s="2" t="s">
        <v>219</v>
      </c>
      <c r="E23" s="101" t="s">
        <v>218</v>
      </c>
    </row>
    <row r="24" spans="1:5" ht="13.5" thickBot="1">
      <c r="A24" s="200"/>
      <c r="B24" s="104" t="s">
        <v>27</v>
      </c>
      <c r="C24" s="194"/>
      <c r="D24" s="10" t="s">
        <v>220</v>
      </c>
      <c r="E24" s="110" t="s">
        <v>217</v>
      </c>
    </row>
    <row r="25" spans="1:5" ht="12.75">
      <c r="A25" s="196" t="s">
        <v>227</v>
      </c>
      <c r="B25" s="4" t="s">
        <v>5</v>
      </c>
      <c r="C25" s="193" t="s">
        <v>215</v>
      </c>
      <c r="D25" s="4" t="s">
        <v>228</v>
      </c>
      <c r="E25" s="99"/>
    </row>
    <row r="26" spans="1:5" ht="12.75">
      <c r="A26" s="197"/>
      <c r="B26" s="1" t="s">
        <v>6</v>
      </c>
      <c r="C26" s="188"/>
      <c r="D26" s="1" t="s">
        <v>229</v>
      </c>
      <c r="E26" s="101"/>
    </row>
    <row r="27" spans="1:5" ht="13.5" thickBot="1">
      <c r="A27" s="198"/>
      <c r="B27" s="31" t="s">
        <v>7</v>
      </c>
      <c r="C27" s="189"/>
      <c r="D27" s="31" t="s">
        <v>230</v>
      </c>
      <c r="E27" s="103"/>
    </row>
    <row r="28" spans="1:5" ht="13.5" thickBot="1">
      <c r="A28" s="150" t="s">
        <v>9</v>
      </c>
      <c r="B28" s="122" t="s">
        <v>8</v>
      </c>
      <c r="C28" s="123" t="s">
        <v>226</v>
      </c>
      <c r="D28" s="149" t="s">
        <v>4</v>
      </c>
      <c r="E28" s="124"/>
    </row>
    <row r="29" ht="13.5" thickTop="1"/>
  </sheetData>
  <mergeCells count="6">
    <mergeCell ref="A25:A27"/>
    <mergeCell ref="C25:C27"/>
    <mergeCell ref="C7:C12"/>
    <mergeCell ref="C13:C18"/>
    <mergeCell ref="C19:C24"/>
    <mergeCell ref="A7:A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8"/>
  <sheetViews>
    <sheetView workbookViewId="0" topLeftCell="A1">
      <selection activeCell="A17" sqref="A17"/>
    </sheetView>
  </sheetViews>
  <sheetFormatPr defaultColWidth="11.421875" defaultRowHeight="12.75"/>
  <cols>
    <col min="1" max="1" width="48.00390625" style="0" bestFit="1" customWidth="1"/>
    <col min="2" max="2" width="72.8515625" style="0" customWidth="1"/>
    <col min="3" max="3" width="106.00390625" style="0" bestFit="1" customWidth="1"/>
  </cols>
  <sheetData>
    <row r="2" ht="12.75">
      <c r="A2" s="26" t="s">
        <v>233</v>
      </c>
    </row>
    <row r="3" spans="1:2" ht="12.75">
      <c r="A3" t="s">
        <v>272</v>
      </c>
      <c r="B3" s="155" t="s">
        <v>65</v>
      </c>
    </row>
    <row r="4" ht="13.5" thickBot="1"/>
    <row r="5" spans="1:3" ht="14.25" thickBot="1" thickTop="1">
      <c r="A5" s="125" t="s">
        <v>117</v>
      </c>
      <c r="B5" s="126" t="s">
        <v>119</v>
      </c>
      <c r="C5" s="127" t="s">
        <v>214</v>
      </c>
    </row>
    <row r="6" spans="1:3" ht="12.75">
      <c r="A6" s="98" t="s">
        <v>235</v>
      </c>
      <c r="B6" s="106" t="s">
        <v>273</v>
      </c>
      <c r="C6" s="99" t="s">
        <v>287</v>
      </c>
    </row>
    <row r="7" spans="1:3" ht="12.75">
      <c r="A7" s="100" t="s">
        <v>236</v>
      </c>
      <c r="B7" s="2" t="s">
        <v>274</v>
      </c>
      <c r="C7" s="101" t="s">
        <v>288</v>
      </c>
    </row>
    <row r="8" spans="1:3" ht="12.75">
      <c r="A8" s="100" t="s">
        <v>237</v>
      </c>
      <c r="B8" s="2" t="s">
        <v>275</v>
      </c>
      <c r="C8" s="101" t="s">
        <v>289</v>
      </c>
    </row>
    <row r="9" spans="1:3" ht="12.75">
      <c r="A9" s="100" t="s">
        <v>238</v>
      </c>
      <c r="B9" s="2" t="s">
        <v>276</v>
      </c>
      <c r="C9" s="101" t="s">
        <v>290</v>
      </c>
    </row>
    <row r="10" spans="1:3" ht="12.75">
      <c r="A10" s="100" t="s">
        <v>58</v>
      </c>
      <c r="B10" s="2" t="s">
        <v>277</v>
      </c>
      <c r="C10" s="101" t="s">
        <v>291</v>
      </c>
    </row>
    <row r="11" spans="1:3" ht="12.75">
      <c r="A11" s="100" t="s">
        <v>239</v>
      </c>
      <c r="B11" s="128" t="s">
        <v>277</v>
      </c>
      <c r="C11" s="129" t="s">
        <v>291</v>
      </c>
    </row>
    <row r="12" spans="1:3" ht="12.75">
      <c r="A12" s="100" t="s">
        <v>240</v>
      </c>
      <c r="B12" s="2" t="s">
        <v>278</v>
      </c>
      <c r="C12" s="101" t="s">
        <v>287</v>
      </c>
    </row>
    <row r="13" spans="1:3" ht="12.75">
      <c r="A13" s="100" t="s">
        <v>262</v>
      </c>
      <c r="B13" s="2" t="s">
        <v>279</v>
      </c>
      <c r="C13" s="101" t="s">
        <v>292</v>
      </c>
    </row>
    <row r="14" spans="1:3" ht="12.75">
      <c r="A14" s="100" t="s">
        <v>263</v>
      </c>
      <c r="B14" s="2" t="s">
        <v>280</v>
      </c>
      <c r="C14" s="101" t="s">
        <v>293</v>
      </c>
    </row>
    <row r="15" spans="1:3" ht="12.75">
      <c r="A15" s="100" t="s">
        <v>264</v>
      </c>
      <c r="B15" s="2" t="s">
        <v>281</v>
      </c>
      <c r="C15" s="101" t="s">
        <v>294</v>
      </c>
    </row>
    <row r="16" spans="1:3" ht="12.75">
      <c r="A16" s="100" t="s">
        <v>265</v>
      </c>
      <c r="B16" s="2" t="s">
        <v>282</v>
      </c>
      <c r="C16" s="101" t="s">
        <v>295</v>
      </c>
    </row>
    <row r="17" spans="1:3" ht="12.75">
      <c r="A17" s="100" t="s">
        <v>266</v>
      </c>
      <c r="B17" s="2" t="s">
        <v>283</v>
      </c>
      <c r="C17" s="101" t="s">
        <v>296</v>
      </c>
    </row>
    <row r="18" spans="1:3" ht="12.75">
      <c r="A18" s="100" t="s">
        <v>267</v>
      </c>
      <c r="B18" s="2" t="s">
        <v>284</v>
      </c>
      <c r="C18" s="101" t="s">
        <v>294</v>
      </c>
    </row>
    <row r="19" spans="1:3" ht="12.75">
      <c r="A19" s="100" t="s">
        <v>268</v>
      </c>
      <c r="B19" s="2" t="s">
        <v>276</v>
      </c>
      <c r="C19" s="101" t="s">
        <v>297</v>
      </c>
    </row>
    <row r="20" spans="1:3" ht="12.75">
      <c r="A20" s="100" t="s">
        <v>269</v>
      </c>
      <c r="B20" s="2" t="s">
        <v>285</v>
      </c>
      <c r="C20" s="101" t="s">
        <v>298</v>
      </c>
    </row>
    <row r="21" spans="1:3" ht="12.75">
      <c r="A21" s="100" t="s">
        <v>270</v>
      </c>
      <c r="B21" s="2" t="s">
        <v>286</v>
      </c>
      <c r="C21" s="101" t="s">
        <v>289</v>
      </c>
    </row>
    <row r="22" spans="1:3" ht="13.5" thickBot="1">
      <c r="A22" s="111" t="s">
        <v>271</v>
      </c>
      <c r="B22" s="112" t="s">
        <v>299</v>
      </c>
      <c r="C22" s="113" t="s">
        <v>295</v>
      </c>
    </row>
    <row r="23" ht="13.5" thickTop="1"/>
    <row r="24" ht="12.75">
      <c r="A24" s="26" t="s">
        <v>234</v>
      </c>
    </row>
    <row r="25" spans="1:2" ht="12.75">
      <c r="A25" t="s">
        <v>1096</v>
      </c>
      <c r="B25" s="155" t="s">
        <v>64</v>
      </c>
    </row>
    <row r="26" ht="13.5" thickBot="1"/>
    <row r="27" spans="1:3" ht="14.25" thickBot="1" thickTop="1">
      <c r="A27" s="125" t="s">
        <v>117</v>
      </c>
      <c r="B27" s="126" t="s">
        <v>119</v>
      </c>
      <c r="C27" s="127" t="s">
        <v>214</v>
      </c>
    </row>
    <row r="28" spans="1:3" ht="13.5" thickTop="1">
      <c r="A28" s="130" t="s">
        <v>300</v>
      </c>
      <c r="B28" s="131" t="s">
        <v>305</v>
      </c>
      <c r="C28" s="132" t="s">
        <v>306</v>
      </c>
    </row>
    <row r="29" spans="1:3" ht="12.75">
      <c r="A29" s="100" t="s">
        <v>301</v>
      </c>
      <c r="B29" s="2" t="s">
        <v>308</v>
      </c>
      <c r="C29" s="101" t="s">
        <v>307</v>
      </c>
    </row>
    <row r="30" spans="1:3" ht="12.75">
      <c r="A30" s="100" t="s">
        <v>302</v>
      </c>
      <c r="B30" s="2" t="s">
        <v>305</v>
      </c>
      <c r="C30" s="101" t="s">
        <v>306</v>
      </c>
    </row>
    <row r="31" spans="1:3" ht="12.75">
      <c r="A31" s="100" t="s">
        <v>303</v>
      </c>
      <c r="B31" s="2" t="s">
        <v>305</v>
      </c>
      <c r="C31" s="101" t="s">
        <v>306</v>
      </c>
    </row>
    <row r="32" spans="1:3" ht="13.5" thickBot="1">
      <c r="A32" s="102" t="s">
        <v>304</v>
      </c>
      <c r="B32" s="7" t="s">
        <v>309</v>
      </c>
      <c r="C32" s="103" t="s">
        <v>310</v>
      </c>
    </row>
    <row r="33" spans="1:3" ht="12.75">
      <c r="A33" s="98" t="s">
        <v>311</v>
      </c>
      <c r="B33" s="106" t="s">
        <v>309</v>
      </c>
      <c r="C33" s="99" t="s">
        <v>310</v>
      </c>
    </row>
    <row r="34" spans="1:3" ht="12.75">
      <c r="A34" s="100" t="s">
        <v>312</v>
      </c>
      <c r="B34" s="2" t="s">
        <v>305</v>
      </c>
      <c r="C34" s="101" t="s">
        <v>306</v>
      </c>
    </row>
    <row r="35" spans="1:3" ht="12.75">
      <c r="A35" s="100" t="s">
        <v>313</v>
      </c>
      <c r="B35" s="68" t="s">
        <v>321</v>
      </c>
      <c r="C35" s="101" t="s">
        <v>322</v>
      </c>
    </row>
    <row r="36" spans="1:3" ht="12.75">
      <c r="A36" s="100" t="s">
        <v>314</v>
      </c>
      <c r="B36" s="68" t="s">
        <v>323</v>
      </c>
      <c r="C36" s="101" t="s">
        <v>324</v>
      </c>
    </row>
    <row r="37" spans="1:3" ht="13.5" thickBot="1">
      <c r="A37" s="102" t="s">
        <v>315</v>
      </c>
      <c r="B37" s="7" t="s">
        <v>305</v>
      </c>
      <c r="C37" s="103" t="s">
        <v>306</v>
      </c>
    </row>
    <row r="38" spans="1:3" ht="12.75">
      <c r="A38" s="98" t="s">
        <v>316</v>
      </c>
      <c r="B38" s="106" t="s">
        <v>305</v>
      </c>
      <c r="C38" s="99" t="s">
        <v>306</v>
      </c>
    </row>
    <row r="39" spans="1:3" ht="12.75">
      <c r="A39" s="100" t="s">
        <v>317</v>
      </c>
      <c r="B39" s="2" t="s">
        <v>325</v>
      </c>
      <c r="C39" s="101" t="s">
        <v>307</v>
      </c>
    </row>
    <row r="40" spans="1:3" ht="12.75">
      <c r="A40" s="100" t="s">
        <v>318</v>
      </c>
      <c r="B40" s="2" t="s">
        <v>305</v>
      </c>
      <c r="C40" s="101" t="s">
        <v>306</v>
      </c>
    </row>
    <row r="41" spans="1:3" ht="12.75">
      <c r="A41" s="100" t="s">
        <v>319</v>
      </c>
      <c r="B41" s="2" t="s">
        <v>305</v>
      </c>
      <c r="C41" s="101" t="s">
        <v>306</v>
      </c>
    </row>
    <row r="42" spans="1:3" ht="13.5" thickBot="1">
      <c r="A42" s="102" t="s">
        <v>320</v>
      </c>
      <c r="B42" s="7" t="s">
        <v>326</v>
      </c>
      <c r="C42" s="103" t="s">
        <v>306</v>
      </c>
    </row>
    <row r="43" spans="1:3" ht="12.75">
      <c r="A43" s="98" t="s">
        <v>327</v>
      </c>
      <c r="B43" s="106" t="s">
        <v>309</v>
      </c>
      <c r="C43" s="99" t="s">
        <v>310</v>
      </c>
    </row>
    <row r="44" spans="1:3" ht="12.75">
      <c r="A44" s="100" t="s">
        <v>328</v>
      </c>
      <c r="B44" s="2" t="s">
        <v>309</v>
      </c>
      <c r="C44" s="101" t="s">
        <v>310</v>
      </c>
    </row>
    <row r="45" spans="1:3" ht="12.75">
      <c r="A45" s="100" t="s">
        <v>329</v>
      </c>
      <c r="B45" s="2" t="s">
        <v>309</v>
      </c>
      <c r="C45" s="101" t="s">
        <v>310</v>
      </c>
    </row>
    <row r="46" spans="1:3" ht="12.75">
      <c r="A46" s="100" t="s">
        <v>330</v>
      </c>
      <c r="B46" s="68" t="s">
        <v>334</v>
      </c>
      <c r="C46" s="101" t="s">
        <v>333</v>
      </c>
    </row>
    <row r="47" spans="1:3" ht="12.75">
      <c r="A47" s="100" t="s">
        <v>331</v>
      </c>
      <c r="B47" s="68" t="s">
        <v>335</v>
      </c>
      <c r="C47" s="101" t="s">
        <v>336</v>
      </c>
    </row>
    <row r="48" spans="1:3" ht="13.5" thickBot="1">
      <c r="A48" s="111" t="s">
        <v>332</v>
      </c>
      <c r="B48" s="112" t="s">
        <v>305</v>
      </c>
      <c r="C48" s="113" t="s">
        <v>306</v>
      </c>
    </row>
    <row r="49" ht="13.5" thickTop="1"/>
    <row r="51" spans="1:2" ht="12.75">
      <c r="A51" s="26" t="s">
        <v>337</v>
      </c>
      <c r="B51" s="45" t="s">
        <v>342</v>
      </c>
    </row>
    <row r="52" spans="1:2" ht="12.75">
      <c r="A52" t="s">
        <v>1096</v>
      </c>
      <c r="B52" s="155" t="s">
        <v>59</v>
      </c>
    </row>
    <row r="53" ht="13.5" thickBot="1"/>
    <row r="54" spans="1:3" ht="14.25" thickBot="1" thickTop="1">
      <c r="A54" s="125" t="s">
        <v>117</v>
      </c>
      <c r="B54" s="126" t="s">
        <v>119</v>
      </c>
      <c r="C54" s="127" t="s">
        <v>214</v>
      </c>
    </row>
    <row r="55" spans="1:3" ht="13.5" thickTop="1">
      <c r="A55" s="130" t="s">
        <v>338</v>
      </c>
      <c r="B55" s="131" t="s">
        <v>60</v>
      </c>
      <c r="C55" s="132" t="s">
        <v>343</v>
      </c>
    </row>
    <row r="56" spans="1:3" ht="12.75">
      <c r="A56" s="100" t="s">
        <v>339</v>
      </c>
      <c r="B56" s="2" t="s">
        <v>61</v>
      </c>
      <c r="C56" s="101" t="s">
        <v>344</v>
      </c>
    </row>
    <row r="57" spans="1:3" ht="12.75">
      <c r="A57" s="100" t="s">
        <v>340</v>
      </c>
      <c r="B57" s="2" t="s">
        <v>62</v>
      </c>
      <c r="C57" s="101" t="s">
        <v>345</v>
      </c>
    </row>
    <row r="58" spans="1:3" ht="13.5" thickBot="1">
      <c r="A58" s="111" t="s">
        <v>341</v>
      </c>
      <c r="B58" s="112" t="s">
        <v>63</v>
      </c>
      <c r="C58" s="113" t="s">
        <v>346</v>
      </c>
    </row>
    <row r="59" ht="13.5" thickTop="1"/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140625" style="151" bestFit="1" customWidth="1"/>
    <col min="2" max="2" width="19.8515625" style="151" customWidth="1"/>
    <col min="3" max="3" width="24.00390625" style="151" bestFit="1" customWidth="1"/>
    <col min="4" max="4" width="35.57421875" style="151" bestFit="1" customWidth="1"/>
    <col min="5" max="5" width="31.7109375" style="151" bestFit="1" customWidth="1"/>
    <col min="6" max="6" width="22.28125" style="151" bestFit="1" customWidth="1"/>
    <col min="7" max="7" width="18.7109375" style="151" bestFit="1" customWidth="1"/>
    <col min="8" max="8" width="21.8515625" style="151" bestFit="1" customWidth="1"/>
    <col min="9" max="9" width="25.28125" style="151" bestFit="1" customWidth="1"/>
    <col min="10" max="10" width="17.28125" style="151" bestFit="1" customWidth="1"/>
    <col min="11" max="11" width="17.00390625" style="151" bestFit="1" customWidth="1"/>
    <col min="12" max="12" width="24.28125" style="151" bestFit="1" customWidth="1"/>
    <col min="13" max="13" width="22.57421875" style="151" bestFit="1" customWidth="1"/>
    <col min="14" max="16384" width="11.421875" style="151" customWidth="1"/>
  </cols>
  <sheetData>
    <row r="2" ht="12.75">
      <c r="A2" s="151" t="s">
        <v>392</v>
      </c>
    </row>
    <row r="3" spans="1:2" ht="12.75">
      <c r="A3" s="151" t="s">
        <v>397</v>
      </c>
      <c r="B3" s="151" t="s">
        <v>396</v>
      </c>
    </row>
    <row r="4" spans="1:2" ht="12.75">
      <c r="A4" s="151" t="s">
        <v>410</v>
      </c>
      <c r="B4" s="151" t="s">
        <v>411</v>
      </c>
    </row>
    <row r="5" spans="1:2" ht="12.75">
      <c r="A5" s="151" t="s">
        <v>400</v>
      </c>
      <c r="B5" s="151" t="s">
        <v>412</v>
      </c>
    </row>
    <row r="6" spans="1:2" ht="12.75">
      <c r="A6" s="151" t="s">
        <v>398</v>
      </c>
      <c r="B6" s="151" t="s">
        <v>399</v>
      </c>
    </row>
    <row r="9" ht="13.5" thickBot="1"/>
    <row r="10" spans="1:13" s="206" customFormat="1" ht="12.75">
      <c r="A10" s="203"/>
      <c r="B10" s="154" t="s">
        <v>417</v>
      </c>
      <c r="C10" s="154" t="s">
        <v>418</v>
      </c>
      <c r="D10" s="154" t="s">
        <v>419</v>
      </c>
      <c r="E10" s="154" t="s">
        <v>420</v>
      </c>
      <c r="F10" s="154" t="s">
        <v>421</v>
      </c>
      <c r="G10" s="154" t="s">
        <v>422</v>
      </c>
      <c r="H10" s="154" t="s">
        <v>423</v>
      </c>
      <c r="I10" s="154" t="s">
        <v>424</v>
      </c>
      <c r="J10" s="154" t="s">
        <v>425</v>
      </c>
      <c r="K10" s="154" t="s">
        <v>426</v>
      </c>
      <c r="L10" s="154" t="s">
        <v>427</v>
      </c>
      <c r="M10" s="207" t="s">
        <v>428</v>
      </c>
    </row>
    <row r="11" spans="1:13" ht="12.75">
      <c r="A11" s="204" t="s">
        <v>393</v>
      </c>
      <c r="B11" s="152" t="s">
        <v>438</v>
      </c>
      <c r="C11" s="152" t="s">
        <v>439</v>
      </c>
      <c r="D11" s="152" t="s">
        <v>440</v>
      </c>
      <c r="E11" s="152" t="s">
        <v>441</v>
      </c>
      <c r="F11" s="152" t="s">
        <v>442</v>
      </c>
      <c r="G11" s="152" t="s">
        <v>443</v>
      </c>
      <c r="H11" s="152" t="s">
        <v>444</v>
      </c>
      <c r="I11" s="152" t="s">
        <v>445</v>
      </c>
      <c r="J11" s="152" t="s">
        <v>446</v>
      </c>
      <c r="K11" s="152" t="s">
        <v>447</v>
      </c>
      <c r="L11" s="152" t="s">
        <v>448</v>
      </c>
      <c r="M11" s="201" t="s">
        <v>449</v>
      </c>
    </row>
    <row r="12" spans="1:13" ht="12.75">
      <c r="A12" s="204" t="s">
        <v>415</v>
      </c>
      <c r="B12" s="152" t="s">
        <v>450</v>
      </c>
      <c r="C12" s="152" t="s">
        <v>451</v>
      </c>
      <c r="D12" s="152" t="s">
        <v>452</v>
      </c>
      <c r="E12" s="152" t="s">
        <v>453</v>
      </c>
      <c r="F12" s="152" t="s">
        <v>454</v>
      </c>
      <c r="G12" s="152" t="s">
        <v>455</v>
      </c>
      <c r="H12" s="152" t="s">
        <v>458</v>
      </c>
      <c r="I12" s="152" t="s">
        <v>453</v>
      </c>
      <c r="J12" s="152" t="s">
        <v>456</v>
      </c>
      <c r="K12" s="152" t="s">
        <v>457</v>
      </c>
      <c r="L12" s="152" t="s">
        <v>457</v>
      </c>
      <c r="M12" s="201" t="s">
        <v>452</v>
      </c>
    </row>
    <row r="13" spans="1:13" ht="12.75">
      <c r="A13" s="204" t="s">
        <v>394</v>
      </c>
      <c r="B13" s="152" t="s">
        <v>459</v>
      </c>
      <c r="C13" s="152" t="s">
        <v>460</v>
      </c>
      <c r="D13" s="152" t="s">
        <v>461</v>
      </c>
      <c r="E13" s="152" t="s">
        <v>462</v>
      </c>
      <c r="F13" s="152" t="s">
        <v>463</v>
      </c>
      <c r="G13" s="152" t="s">
        <v>464</v>
      </c>
      <c r="H13" s="152" t="s">
        <v>465</v>
      </c>
      <c r="I13" s="152" t="s">
        <v>462</v>
      </c>
      <c r="J13" s="152" t="s">
        <v>466</v>
      </c>
      <c r="K13" s="152" t="s">
        <v>467</v>
      </c>
      <c r="L13" s="152" t="s">
        <v>467</v>
      </c>
      <c r="M13" s="201" t="s">
        <v>461</v>
      </c>
    </row>
    <row r="14" spans="1:13" ht="13.5" thickBot="1">
      <c r="A14" s="205" t="s">
        <v>395</v>
      </c>
      <c r="B14" s="153" t="s">
        <v>468</v>
      </c>
      <c r="C14" s="153" t="s">
        <v>469</v>
      </c>
      <c r="D14" s="153" t="s">
        <v>470</v>
      </c>
      <c r="E14" s="153" t="s">
        <v>456</v>
      </c>
      <c r="F14" s="153" t="s">
        <v>471</v>
      </c>
      <c r="G14" s="153" t="s">
        <v>472</v>
      </c>
      <c r="H14" s="153" t="s">
        <v>473</v>
      </c>
      <c r="I14" s="153" t="s">
        <v>455</v>
      </c>
      <c r="J14" s="153" t="s">
        <v>472</v>
      </c>
      <c r="K14" s="153" t="s">
        <v>474</v>
      </c>
      <c r="L14" s="153" t="s">
        <v>474</v>
      </c>
      <c r="M14" s="202" t="s">
        <v>470</v>
      </c>
    </row>
    <row r="15" ht="12.75">
      <c r="A15" s="206"/>
    </row>
    <row r="16" ht="13.5" thickBot="1">
      <c r="A16" s="206"/>
    </row>
    <row r="17" spans="1:10" s="206" customFormat="1" ht="12.75">
      <c r="A17" s="203"/>
      <c r="B17" s="154" t="s">
        <v>429</v>
      </c>
      <c r="C17" s="154" t="s">
        <v>430</v>
      </c>
      <c r="D17" s="154" t="s">
        <v>431</v>
      </c>
      <c r="E17" s="154" t="s">
        <v>432</v>
      </c>
      <c r="F17" s="154" t="s">
        <v>433</v>
      </c>
      <c r="G17" s="154" t="s">
        <v>434</v>
      </c>
      <c r="H17" s="154" t="s">
        <v>435</v>
      </c>
      <c r="I17" s="154" t="s">
        <v>436</v>
      </c>
      <c r="J17" s="207" t="s">
        <v>437</v>
      </c>
    </row>
    <row r="18" spans="1:10" ht="12.75">
      <c r="A18" s="204" t="s">
        <v>401</v>
      </c>
      <c r="B18" s="152" t="s">
        <v>487</v>
      </c>
      <c r="C18" s="152" t="s">
        <v>488</v>
      </c>
      <c r="D18" s="152" t="s">
        <v>489</v>
      </c>
      <c r="E18" s="152" t="s">
        <v>490</v>
      </c>
      <c r="F18" s="152" t="s">
        <v>491</v>
      </c>
      <c r="G18" s="152" t="s">
        <v>492</v>
      </c>
      <c r="H18" s="152" t="s">
        <v>493</v>
      </c>
      <c r="I18" s="152" t="s">
        <v>494</v>
      </c>
      <c r="J18" s="201" t="s">
        <v>495</v>
      </c>
    </row>
    <row r="19" spans="1:10" ht="12.75">
      <c r="A19" s="204" t="s">
        <v>414</v>
      </c>
      <c r="B19" s="152" t="s">
        <v>496</v>
      </c>
      <c r="C19" s="152" t="s">
        <v>497</v>
      </c>
      <c r="D19" s="152" t="s">
        <v>498</v>
      </c>
      <c r="E19" s="152" t="s">
        <v>457</v>
      </c>
      <c r="F19" s="152" t="s">
        <v>499</v>
      </c>
      <c r="G19" s="152" t="s">
        <v>500</v>
      </c>
      <c r="H19" s="152" t="s">
        <v>501</v>
      </c>
      <c r="I19" s="152" t="s">
        <v>457</v>
      </c>
      <c r="J19" s="201" t="s">
        <v>502</v>
      </c>
    </row>
    <row r="20" spans="1:10" ht="12.75">
      <c r="A20" s="204" t="s">
        <v>402</v>
      </c>
      <c r="B20" s="152" t="s">
        <v>503</v>
      </c>
      <c r="C20" s="152" t="s">
        <v>504</v>
      </c>
      <c r="D20" s="152" t="s">
        <v>505</v>
      </c>
      <c r="E20" s="152" t="s">
        <v>467</v>
      </c>
      <c r="F20" s="152" t="s">
        <v>506</v>
      </c>
      <c r="G20" s="152" t="s">
        <v>507</v>
      </c>
      <c r="H20" s="152" t="s">
        <v>466</v>
      </c>
      <c r="I20" s="152" t="s">
        <v>467</v>
      </c>
      <c r="J20" s="201" t="s">
        <v>508</v>
      </c>
    </row>
    <row r="21" spans="1:10" ht="13.5" thickBot="1">
      <c r="A21" s="205" t="s">
        <v>403</v>
      </c>
      <c r="B21" s="153" t="s">
        <v>509</v>
      </c>
      <c r="C21" s="153" t="s">
        <v>510</v>
      </c>
      <c r="D21" s="153" t="s">
        <v>511</v>
      </c>
      <c r="E21" s="153" t="s">
        <v>474</v>
      </c>
      <c r="F21" s="153" t="s">
        <v>512</v>
      </c>
      <c r="G21" s="153" t="s">
        <v>513</v>
      </c>
      <c r="H21" s="153" t="s">
        <v>472</v>
      </c>
      <c r="I21" s="153" t="s">
        <v>474</v>
      </c>
      <c r="J21" s="202" t="s">
        <v>514</v>
      </c>
    </row>
    <row r="22" ht="12.75">
      <c r="A22" s="206"/>
    </row>
    <row r="23" ht="12.75" customHeight="1" thickBot="1">
      <c r="A23" s="206"/>
    </row>
    <row r="24" spans="1:9" s="206" customFormat="1" ht="12.75">
      <c r="A24" s="203"/>
      <c r="B24" s="154" t="s">
        <v>480</v>
      </c>
      <c r="C24" s="154" t="s">
        <v>481</v>
      </c>
      <c r="D24" s="154" t="s">
        <v>482</v>
      </c>
      <c r="E24" s="154" t="s">
        <v>423</v>
      </c>
      <c r="F24" s="154" t="s">
        <v>483</v>
      </c>
      <c r="G24" s="154" t="s">
        <v>484</v>
      </c>
      <c r="H24" s="154" t="s">
        <v>485</v>
      </c>
      <c r="I24" s="207" t="s">
        <v>486</v>
      </c>
    </row>
    <row r="25" spans="1:9" ht="12.75">
      <c r="A25" s="204" t="s">
        <v>404</v>
      </c>
      <c r="B25" s="152" t="s">
        <v>515</v>
      </c>
      <c r="C25" s="152" t="s">
        <v>516</v>
      </c>
      <c r="D25" s="152" t="s">
        <v>517</v>
      </c>
      <c r="E25" s="152" t="s">
        <v>444</v>
      </c>
      <c r="F25" s="152" t="s">
        <v>518</v>
      </c>
      <c r="G25" s="152" t="s">
        <v>519</v>
      </c>
      <c r="H25" s="152" t="s">
        <v>520</v>
      </c>
      <c r="I25" s="201" t="s">
        <v>521</v>
      </c>
    </row>
    <row r="26" spans="1:9" ht="12.75">
      <c r="A26" s="204" t="s">
        <v>413</v>
      </c>
      <c r="B26" s="152" t="s">
        <v>522</v>
      </c>
      <c r="C26" s="152" t="s">
        <v>457</v>
      </c>
      <c r="D26" s="152" t="s">
        <v>455</v>
      </c>
      <c r="E26" s="152" t="s">
        <v>523</v>
      </c>
      <c r="F26" s="152" t="s">
        <v>452</v>
      </c>
      <c r="G26" s="152" t="s">
        <v>524</v>
      </c>
      <c r="H26" s="152" t="s">
        <v>457</v>
      </c>
      <c r="I26" s="201" t="s">
        <v>525</v>
      </c>
    </row>
    <row r="27" spans="1:9" ht="12.75">
      <c r="A27" s="204" t="s">
        <v>405</v>
      </c>
      <c r="B27" s="152" t="s">
        <v>526</v>
      </c>
      <c r="C27" s="152" t="s">
        <v>467</v>
      </c>
      <c r="D27" s="152" t="s">
        <v>464</v>
      </c>
      <c r="E27" s="152" t="s">
        <v>465</v>
      </c>
      <c r="F27" s="152" t="s">
        <v>461</v>
      </c>
      <c r="G27" s="152" t="s">
        <v>527</v>
      </c>
      <c r="H27" s="152" t="s">
        <v>467</v>
      </c>
      <c r="I27" s="201" t="s">
        <v>528</v>
      </c>
    </row>
    <row r="28" spans="1:9" ht="13.5" thickBot="1">
      <c r="A28" s="205" t="s">
        <v>406</v>
      </c>
      <c r="B28" s="153" t="s">
        <v>472</v>
      </c>
      <c r="C28" s="153" t="s">
        <v>474</v>
      </c>
      <c r="D28" s="153" t="s">
        <v>472</v>
      </c>
      <c r="E28" s="153" t="s">
        <v>473</v>
      </c>
      <c r="F28" s="153" t="s">
        <v>470</v>
      </c>
      <c r="G28" s="153" t="s">
        <v>522</v>
      </c>
      <c r="H28" s="153" t="s">
        <v>474</v>
      </c>
      <c r="I28" s="202" t="s">
        <v>529</v>
      </c>
    </row>
    <row r="29" ht="12.75">
      <c r="A29" s="206"/>
    </row>
    <row r="30" ht="12.75">
      <c r="A30" s="206"/>
    </row>
    <row r="31" ht="13.5" thickBot="1">
      <c r="A31" s="206"/>
    </row>
    <row r="32" spans="1:6" s="206" customFormat="1" ht="12.75">
      <c r="A32" s="203"/>
      <c r="B32" s="154" t="s">
        <v>475</v>
      </c>
      <c r="C32" s="154" t="s">
        <v>476</v>
      </c>
      <c r="D32" s="154" t="s">
        <v>477</v>
      </c>
      <c r="E32" s="154" t="s">
        <v>478</v>
      </c>
      <c r="F32" s="207" t="s">
        <v>479</v>
      </c>
    </row>
    <row r="33" spans="1:6" ht="12.75">
      <c r="A33" s="204" t="s">
        <v>407</v>
      </c>
      <c r="B33" s="152" t="s">
        <v>515</v>
      </c>
      <c r="C33" s="152" t="s">
        <v>530</v>
      </c>
      <c r="D33" s="152" t="s">
        <v>531</v>
      </c>
      <c r="E33" s="152" t="s">
        <v>532</v>
      </c>
      <c r="F33" s="201" t="s">
        <v>533</v>
      </c>
    </row>
    <row r="34" spans="1:6" ht="12.75">
      <c r="A34" s="204" t="s">
        <v>416</v>
      </c>
      <c r="B34" s="152" t="s">
        <v>522</v>
      </c>
      <c r="C34" s="152" t="s">
        <v>534</v>
      </c>
      <c r="D34" s="152" t="s">
        <v>525</v>
      </c>
      <c r="E34" s="152" t="s">
        <v>525</v>
      </c>
      <c r="F34" s="201" t="s">
        <v>455</v>
      </c>
    </row>
    <row r="35" spans="1:6" ht="12.75">
      <c r="A35" s="204" t="s">
        <v>408</v>
      </c>
      <c r="B35" s="152" t="s">
        <v>526</v>
      </c>
      <c r="C35" s="152" t="s">
        <v>535</v>
      </c>
      <c r="D35" s="152" t="s">
        <v>528</v>
      </c>
      <c r="E35" s="152" t="s">
        <v>528</v>
      </c>
      <c r="F35" s="201" t="s">
        <v>464</v>
      </c>
    </row>
    <row r="36" spans="1:6" ht="13.5" thickBot="1">
      <c r="A36" s="205" t="s">
        <v>409</v>
      </c>
      <c r="B36" s="153" t="s">
        <v>472</v>
      </c>
      <c r="C36" s="153" t="s">
        <v>536</v>
      </c>
      <c r="D36" s="153" t="s">
        <v>529</v>
      </c>
      <c r="E36" s="153" t="s">
        <v>529</v>
      </c>
      <c r="F36" s="202" t="s">
        <v>472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D4">
      <selection activeCell="F14" activeCellId="1" sqref="D14 F14"/>
    </sheetView>
  </sheetViews>
  <sheetFormatPr defaultColWidth="11.421875" defaultRowHeight="12.75"/>
  <cols>
    <col min="1" max="1" width="19.57421875" style="0" bestFit="1" customWidth="1"/>
    <col min="2" max="2" width="39.8515625" style="0" customWidth="1"/>
    <col min="3" max="3" width="61.140625" style="0" bestFit="1" customWidth="1"/>
    <col min="4" max="4" width="61.00390625" style="0" bestFit="1" customWidth="1"/>
    <col min="5" max="5" width="54.8515625" style="0" bestFit="1" customWidth="1"/>
    <col min="6" max="6" width="60.57421875" style="0" bestFit="1" customWidth="1"/>
    <col min="7" max="7" width="66.7109375" style="0" bestFit="1" customWidth="1"/>
    <col min="8" max="8" width="54.421875" style="0" bestFit="1" customWidth="1"/>
    <col min="9" max="9" width="56.28125" style="0" bestFit="1" customWidth="1"/>
    <col min="10" max="10" width="49.57421875" style="0" bestFit="1" customWidth="1"/>
    <col min="11" max="11" width="54.57421875" style="0" bestFit="1" customWidth="1"/>
  </cols>
  <sheetData>
    <row r="1" ht="13.5" thickBot="1">
      <c r="A1" s="21" t="s">
        <v>575</v>
      </c>
    </row>
    <row r="2" spans="1:4" ht="12.75">
      <c r="A2" s="165" t="s">
        <v>576</v>
      </c>
      <c r="B2" s="3" t="s">
        <v>559</v>
      </c>
      <c r="C2" s="4" t="s">
        <v>560</v>
      </c>
      <c r="D2" s="5" t="s">
        <v>561</v>
      </c>
    </row>
    <row r="3" spans="1:4" ht="13.5" thickBot="1">
      <c r="A3" s="165"/>
      <c r="B3" s="9" t="s">
        <v>256</v>
      </c>
      <c r="C3" s="10" t="s">
        <v>257</v>
      </c>
      <c r="D3" s="8" t="s">
        <v>258</v>
      </c>
    </row>
    <row r="4" spans="1:3" ht="12.75">
      <c r="A4" s="165"/>
      <c r="B4" s="3" t="s">
        <v>566</v>
      </c>
      <c r="C4" s="5" t="s">
        <v>565</v>
      </c>
    </row>
    <row r="5" spans="1:3" ht="13.5" thickBot="1">
      <c r="A5" s="165"/>
      <c r="B5" s="9" t="s">
        <v>256</v>
      </c>
      <c r="C5" s="11" t="s">
        <v>257</v>
      </c>
    </row>
    <row r="6" spans="1:5" ht="12.75">
      <c r="A6" s="165"/>
      <c r="B6" s="3" t="s">
        <v>567</v>
      </c>
      <c r="C6" s="4" t="s">
        <v>569</v>
      </c>
      <c r="D6" s="4" t="s">
        <v>570</v>
      </c>
      <c r="E6" s="5" t="s">
        <v>571</v>
      </c>
    </row>
    <row r="7" spans="1:5" ht="13.5" thickBot="1">
      <c r="A7" s="165"/>
      <c r="B7" s="6" t="s">
        <v>248</v>
      </c>
      <c r="C7" s="7" t="s">
        <v>247</v>
      </c>
      <c r="D7" s="7" t="s">
        <v>249</v>
      </c>
      <c r="E7" s="8" t="s">
        <v>250</v>
      </c>
    </row>
    <row r="9" spans="1:2" ht="12.75">
      <c r="A9" t="s">
        <v>589</v>
      </c>
      <c r="B9" s="12" t="s">
        <v>591</v>
      </c>
    </row>
    <row r="10" spans="1:2" ht="13.5" thickBot="1">
      <c r="A10" t="s">
        <v>590</v>
      </c>
      <c r="B10" s="12" t="s">
        <v>251</v>
      </c>
    </row>
    <row r="11" spans="1:11" s="26" customFormat="1" ht="12.75">
      <c r="A11" s="22"/>
      <c r="B11" s="23"/>
      <c r="C11" s="24" t="s">
        <v>577</v>
      </c>
      <c r="D11" s="24" t="s">
        <v>578</v>
      </c>
      <c r="E11" s="23" t="s">
        <v>579</v>
      </c>
      <c r="F11" s="23" t="s">
        <v>580</v>
      </c>
      <c r="G11" s="23" t="s">
        <v>581</v>
      </c>
      <c r="H11" s="23" t="s">
        <v>582</v>
      </c>
      <c r="I11" s="23" t="s">
        <v>583</v>
      </c>
      <c r="J11" s="23" t="s">
        <v>584</v>
      </c>
      <c r="K11" s="25"/>
    </row>
    <row r="12" spans="1:11" ht="12.75">
      <c r="A12" s="15" t="s">
        <v>585</v>
      </c>
      <c r="B12" s="13" t="s">
        <v>586</v>
      </c>
      <c r="C12" s="14"/>
      <c r="D12" s="14"/>
      <c r="E12" s="14"/>
      <c r="F12" s="2" t="s">
        <v>600</v>
      </c>
      <c r="G12" s="2" t="s">
        <v>601</v>
      </c>
      <c r="H12" s="14"/>
      <c r="I12" s="2" t="s">
        <v>602</v>
      </c>
      <c r="J12" s="14"/>
      <c r="K12" s="16" t="s">
        <v>632</v>
      </c>
    </row>
    <row r="13" spans="1:11" ht="12.75">
      <c r="A13" s="15" t="s">
        <v>587</v>
      </c>
      <c r="B13" s="13" t="s">
        <v>588</v>
      </c>
      <c r="C13" s="14"/>
      <c r="D13" s="2" t="s">
        <v>603</v>
      </c>
      <c r="E13" s="14"/>
      <c r="F13" s="14"/>
      <c r="G13" s="2" t="s">
        <v>604</v>
      </c>
      <c r="H13" s="14"/>
      <c r="I13" s="2" t="s">
        <v>605</v>
      </c>
      <c r="J13" s="14"/>
      <c r="K13" s="16" t="s">
        <v>592</v>
      </c>
    </row>
    <row r="14" spans="1:11" ht="12.75">
      <c r="A14" s="15" t="s">
        <v>593</v>
      </c>
      <c r="B14" s="13" t="s">
        <v>594</v>
      </c>
      <c r="C14" s="2" t="s">
        <v>595</v>
      </c>
      <c r="D14" s="2" t="s">
        <v>596</v>
      </c>
      <c r="E14" s="14"/>
      <c r="F14" s="2" t="s">
        <v>597</v>
      </c>
      <c r="G14" s="14"/>
      <c r="H14" s="2" t="s">
        <v>598</v>
      </c>
      <c r="I14" s="2" t="s">
        <v>629</v>
      </c>
      <c r="J14" s="14"/>
      <c r="K14" s="16" t="s">
        <v>599</v>
      </c>
    </row>
    <row r="15" spans="1:11" ht="12.75">
      <c r="A15" s="15" t="s">
        <v>606</v>
      </c>
      <c r="B15" s="13" t="s">
        <v>607</v>
      </c>
      <c r="C15" s="14"/>
      <c r="D15" s="14"/>
      <c r="E15" s="2" t="s">
        <v>608</v>
      </c>
      <c r="F15" s="14"/>
      <c r="G15" s="2" t="s">
        <v>609</v>
      </c>
      <c r="H15" s="14"/>
      <c r="I15" s="14"/>
      <c r="J15" s="2" t="s">
        <v>610</v>
      </c>
      <c r="K15" s="16" t="s">
        <v>611</v>
      </c>
    </row>
    <row r="16" spans="1:11" ht="12.75">
      <c r="A16" s="15" t="s">
        <v>612</v>
      </c>
      <c r="B16" s="13" t="s">
        <v>613</v>
      </c>
      <c r="C16" s="14"/>
      <c r="D16" s="14"/>
      <c r="E16" s="14"/>
      <c r="F16" s="2" t="s">
        <v>615</v>
      </c>
      <c r="G16" s="14"/>
      <c r="H16" s="2" t="s">
        <v>616</v>
      </c>
      <c r="I16" s="2" t="s">
        <v>617</v>
      </c>
      <c r="J16" s="14"/>
      <c r="K16" s="16" t="s">
        <v>618</v>
      </c>
    </row>
    <row r="17" spans="1:11" ht="12.75">
      <c r="A17" s="15" t="s">
        <v>619</v>
      </c>
      <c r="B17" s="13" t="s">
        <v>607</v>
      </c>
      <c r="C17" s="2" t="s">
        <v>620</v>
      </c>
      <c r="D17" s="2" t="s">
        <v>621</v>
      </c>
      <c r="E17" s="14"/>
      <c r="F17" s="14"/>
      <c r="G17" s="2" t="s">
        <v>622</v>
      </c>
      <c r="H17" s="2" t="s">
        <v>623</v>
      </c>
      <c r="I17" s="14"/>
      <c r="J17" s="14"/>
      <c r="K17" s="16" t="s">
        <v>624</v>
      </c>
    </row>
    <row r="18" spans="1:11" ht="12.75">
      <c r="A18" s="15" t="s">
        <v>625</v>
      </c>
      <c r="B18" s="13" t="s">
        <v>626</v>
      </c>
      <c r="C18" s="2" t="s">
        <v>627</v>
      </c>
      <c r="D18" s="2" t="s">
        <v>628</v>
      </c>
      <c r="E18" s="14"/>
      <c r="F18" s="14"/>
      <c r="G18" s="14"/>
      <c r="H18" s="14"/>
      <c r="I18" s="2" t="s">
        <v>629</v>
      </c>
      <c r="J18" s="2" t="s">
        <v>630</v>
      </c>
      <c r="K18" s="16" t="s">
        <v>631</v>
      </c>
    </row>
    <row r="19" spans="1:11" ht="13.5" thickBot="1">
      <c r="A19" s="17" t="s">
        <v>633</v>
      </c>
      <c r="B19" s="18" t="s">
        <v>634</v>
      </c>
      <c r="C19" s="19"/>
      <c r="D19" s="19"/>
      <c r="E19" s="7" t="s">
        <v>635</v>
      </c>
      <c r="F19" s="19"/>
      <c r="G19" s="19"/>
      <c r="H19" s="19"/>
      <c r="I19" s="19"/>
      <c r="J19" s="7" t="s">
        <v>637</v>
      </c>
      <c r="K19" s="20" t="s">
        <v>636</v>
      </c>
    </row>
    <row r="22" spans="1:14" ht="13.5" thickBot="1">
      <c r="A22" s="21" t="s">
        <v>642</v>
      </c>
      <c r="L22">
        <v>2.4306</v>
      </c>
      <c r="M22" t="s">
        <v>638</v>
      </c>
      <c r="N22" t="s">
        <v>639</v>
      </c>
    </row>
    <row r="23" spans="1:15" ht="12.75">
      <c r="A23" s="165" t="s">
        <v>576</v>
      </c>
      <c r="B23" s="3" t="s">
        <v>686</v>
      </c>
      <c r="C23" s="4" t="s">
        <v>688</v>
      </c>
      <c r="D23" s="5" t="s">
        <v>690</v>
      </c>
      <c r="L23">
        <f>L22*20</f>
        <v>48.612</v>
      </c>
      <c r="O23" t="s">
        <v>640</v>
      </c>
    </row>
    <row r="24" spans="1:15" ht="13.5" thickBot="1">
      <c r="A24" s="165"/>
      <c r="B24" s="9" t="s">
        <v>259</v>
      </c>
      <c r="C24" s="10" t="s">
        <v>260</v>
      </c>
      <c r="D24" s="8" t="s">
        <v>261</v>
      </c>
      <c r="L24">
        <f>L22*40</f>
        <v>97.224</v>
      </c>
      <c r="O24" t="s">
        <v>641</v>
      </c>
    </row>
    <row r="25" spans="1:3" ht="12.75">
      <c r="A25" s="165"/>
      <c r="B25" s="3" t="s">
        <v>687</v>
      </c>
      <c r="C25" s="5" t="s">
        <v>689</v>
      </c>
    </row>
    <row r="26" spans="1:3" ht="13.5" thickBot="1">
      <c r="A26" s="165"/>
      <c r="B26" s="9" t="s">
        <v>259</v>
      </c>
      <c r="C26" s="11" t="s">
        <v>260</v>
      </c>
    </row>
    <row r="27" spans="1:5" ht="12.75">
      <c r="A27" s="165"/>
      <c r="B27" s="3" t="s">
        <v>698</v>
      </c>
      <c r="C27" s="4" t="s">
        <v>697</v>
      </c>
      <c r="D27" s="4" t="s">
        <v>696</v>
      </c>
      <c r="E27" s="5" t="s">
        <v>695</v>
      </c>
    </row>
    <row r="28" spans="1:5" ht="13.5" thickBot="1">
      <c r="A28" s="165"/>
      <c r="B28" s="27" t="s">
        <v>253</v>
      </c>
      <c r="C28" s="28" t="s">
        <v>254</v>
      </c>
      <c r="D28" s="28" t="s">
        <v>255</v>
      </c>
      <c r="E28" s="29" t="s">
        <v>252</v>
      </c>
    </row>
    <row r="30" spans="1:2" ht="12.75">
      <c r="A30" t="s">
        <v>589</v>
      </c>
      <c r="B30" s="12" t="s">
        <v>647</v>
      </c>
    </row>
    <row r="31" spans="1:2" ht="13.5" thickBot="1">
      <c r="A31" t="s">
        <v>590</v>
      </c>
      <c r="B31" s="12" t="s">
        <v>653</v>
      </c>
    </row>
    <row r="32" spans="1:11" s="26" customFormat="1" ht="12.75">
      <c r="A32" s="22"/>
      <c r="B32" s="23"/>
      <c r="C32" s="24" t="s">
        <v>577</v>
      </c>
      <c r="D32" s="24" t="s">
        <v>578</v>
      </c>
      <c r="E32" s="23" t="s">
        <v>579</v>
      </c>
      <c r="F32" s="23" t="s">
        <v>580</v>
      </c>
      <c r="G32" s="23" t="s">
        <v>581</v>
      </c>
      <c r="H32" s="23" t="s">
        <v>582</v>
      </c>
      <c r="I32" s="23" t="s">
        <v>583</v>
      </c>
      <c r="J32" s="23" t="s">
        <v>584</v>
      </c>
      <c r="K32" s="25"/>
    </row>
    <row r="33" spans="1:11" ht="12.75">
      <c r="A33" s="15" t="s">
        <v>646</v>
      </c>
      <c r="B33" s="13" t="s">
        <v>648</v>
      </c>
      <c r="C33" s="14"/>
      <c r="D33" s="14"/>
      <c r="E33" s="14"/>
      <c r="F33" s="2" t="s">
        <v>649</v>
      </c>
      <c r="G33" s="2" t="s">
        <v>650</v>
      </c>
      <c r="H33" s="14"/>
      <c r="I33" s="2" t="s">
        <v>651</v>
      </c>
      <c r="J33" s="14"/>
      <c r="K33" s="16" t="s">
        <v>632</v>
      </c>
    </row>
    <row r="34" spans="1:11" ht="12.75">
      <c r="A34" s="15" t="s">
        <v>652</v>
      </c>
      <c r="B34" s="13" t="s">
        <v>654</v>
      </c>
      <c r="C34" s="14"/>
      <c r="D34" s="2" t="s">
        <v>655</v>
      </c>
      <c r="E34" s="14"/>
      <c r="F34" s="14"/>
      <c r="G34" s="2" t="s">
        <v>656</v>
      </c>
      <c r="H34" s="14"/>
      <c r="I34" s="2" t="s">
        <v>657</v>
      </c>
      <c r="J34" s="14"/>
      <c r="K34" s="16" t="s">
        <v>592</v>
      </c>
    </row>
    <row r="35" spans="1:11" ht="12.75">
      <c r="A35" s="15" t="s">
        <v>658</v>
      </c>
      <c r="B35" s="13" t="s">
        <v>659</v>
      </c>
      <c r="C35" s="2" t="s">
        <v>660</v>
      </c>
      <c r="D35" s="2" t="s">
        <v>661</v>
      </c>
      <c r="E35" s="14"/>
      <c r="F35" s="2" t="s">
        <v>662</v>
      </c>
      <c r="G35" s="14"/>
      <c r="H35" s="2" t="s">
        <v>663</v>
      </c>
      <c r="I35" s="2" t="s">
        <v>651</v>
      </c>
      <c r="J35" s="14"/>
      <c r="K35" s="16" t="s">
        <v>599</v>
      </c>
    </row>
    <row r="36" spans="1:11" ht="12.75">
      <c r="A36" s="15" t="s">
        <v>665</v>
      </c>
      <c r="B36" s="13" t="s">
        <v>664</v>
      </c>
      <c r="C36" s="14"/>
      <c r="D36" s="14"/>
      <c r="E36" s="2" t="s">
        <v>666</v>
      </c>
      <c r="F36" s="14"/>
      <c r="G36" s="2" t="s">
        <v>667</v>
      </c>
      <c r="H36" s="14"/>
      <c r="I36" s="14"/>
      <c r="J36" s="2" t="s">
        <v>668</v>
      </c>
      <c r="K36" s="16" t="s">
        <v>611</v>
      </c>
    </row>
    <row r="37" spans="1:11" ht="12.75">
      <c r="A37" s="15" t="s">
        <v>669</v>
      </c>
      <c r="B37" s="13" t="s">
        <v>670</v>
      </c>
      <c r="C37" s="14"/>
      <c r="D37" s="14"/>
      <c r="E37" s="14"/>
      <c r="F37" s="2" t="s">
        <v>671</v>
      </c>
      <c r="G37" s="14"/>
      <c r="H37" s="2" t="s">
        <v>672</v>
      </c>
      <c r="I37" s="2" t="s">
        <v>673</v>
      </c>
      <c r="J37" s="14"/>
      <c r="K37" s="16" t="s">
        <v>618</v>
      </c>
    </row>
    <row r="38" spans="1:11" ht="12.75">
      <c r="A38" s="15" t="s">
        <v>674</v>
      </c>
      <c r="B38" s="13" t="s">
        <v>664</v>
      </c>
      <c r="C38" s="2" t="s">
        <v>675</v>
      </c>
      <c r="D38" s="2" t="s">
        <v>676</v>
      </c>
      <c r="E38" s="14"/>
      <c r="F38" s="14"/>
      <c r="G38" s="2" t="s">
        <v>677</v>
      </c>
      <c r="H38" s="2" t="s">
        <v>663</v>
      </c>
      <c r="I38" s="14"/>
      <c r="J38" s="14"/>
      <c r="K38" s="16" t="s">
        <v>624</v>
      </c>
    </row>
    <row r="39" spans="1:11" ht="12.75">
      <c r="A39" s="15" t="s">
        <v>678</v>
      </c>
      <c r="B39" s="13" t="s">
        <v>679</v>
      </c>
      <c r="C39" s="2" t="s">
        <v>660</v>
      </c>
      <c r="D39" s="2" t="s">
        <v>680</v>
      </c>
      <c r="E39" s="14"/>
      <c r="F39" s="14"/>
      <c r="G39" s="14"/>
      <c r="H39" s="14"/>
      <c r="I39" s="2" t="s">
        <v>681</v>
      </c>
      <c r="J39" s="2" t="s">
        <v>682</v>
      </c>
      <c r="K39" s="16" t="s">
        <v>631</v>
      </c>
    </row>
    <row r="40" spans="1:11" ht="13.5" thickBot="1">
      <c r="A40" s="17" t="s">
        <v>683</v>
      </c>
      <c r="B40" s="18" t="s">
        <v>684</v>
      </c>
      <c r="C40" s="19"/>
      <c r="D40" s="19"/>
      <c r="E40" s="2" t="s">
        <v>685</v>
      </c>
      <c r="F40" s="19"/>
      <c r="G40" s="19"/>
      <c r="H40" s="19"/>
      <c r="I40" s="19"/>
      <c r="J40" s="2" t="s">
        <v>668</v>
      </c>
      <c r="K40" s="20" t="s">
        <v>636</v>
      </c>
    </row>
    <row r="44" ht="12.75">
      <c r="A44" t="s">
        <v>645</v>
      </c>
    </row>
    <row r="45" spans="1:2" ht="12.75">
      <c r="A45">
        <v>2.4306</v>
      </c>
      <c r="B45" t="s">
        <v>639</v>
      </c>
    </row>
    <row r="46" spans="1:2" ht="12.75">
      <c r="A46">
        <f>A45*20</f>
        <v>48.612</v>
      </c>
      <c r="B46" t="s">
        <v>640</v>
      </c>
    </row>
    <row r="47" spans="1:2" ht="12.75">
      <c r="A47">
        <f>A45*40</f>
        <v>97.224</v>
      </c>
      <c r="B47" t="s">
        <v>641</v>
      </c>
    </row>
    <row r="48" spans="1:2" ht="12.75">
      <c r="A48">
        <f>A45*50</f>
        <v>121.53</v>
      </c>
      <c r="B48" t="s">
        <v>643</v>
      </c>
    </row>
    <row r="49" spans="1:2" ht="12.75">
      <c r="A49">
        <f>A45*100</f>
        <v>243.06</v>
      </c>
      <c r="B49" t="s">
        <v>644</v>
      </c>
    </row>
    <row r="50" ht="13.5" thickBot="1"/>
    <row r="51" spans="1:7" s="26" customFormat="1" ht="13.5" thickBot="1">
      <c r="A51" s="39"/>
      <c r="B51" s="22" t="s">
        <v>702</v>
      </c>
      <c r="C51" s="23" t="s">
        <v>703</v>
      </c>
      <c r="D51" s="23" t="s">
        <v>704</v>
      </c>
      <c r="E51" s="23" t="s">
        <v>705</v>
      </c>
      <c r="F51" s="23" t="s">
        <v>706</v>
      </c>
      <c r="G51" s="25" t="s">
        <v>707</v>
      </c>
    </row>
    <row r="52" spans="1:7" ht="12.75">
      <c r="A52" s="166" t="s">
        <v>736</v>
      </c>
      <c r="B52" s="34" t="s">
        <v>708</v>
      </c>
      <c r="C52" s="1" t="s">
        <v>708</v>
      </c>
      <c r="D52" s="1" t="s">
        <v>715</v>
      </c>
      <c r="E52" s="1" t="s">
        <v>725</v>
      </c>
      <c r="F52" s="1" t="s">
        <v>708</v>
      </c>
      <c r="G52" s="16" t="s">
        <v>708</v>
      </c>
    </row>
    <row r="53" spans="1:7" ht="12.75">
      <c r="A53" s="167"/>
      <c r="B53" s="35" t="s">
        <v>727</v>
      </c>
      <c r="C53" s="2" t="s">
        <v>709</v>
      </c>
      <c r="D53" s="1" t="s">
        <v>724</v>
      </c>
      <c r="E53" s="1" t="s">
        <v>726</v>
      </c>
      <c r="F53" s="2" t="s">
        <v>731</v>
      </c>
      <c r="G53" s="30" t="s">
        <v>712</v>
      </c>
    </row>
    <row r="54" spans="1:7" ht="12.75">
      <c r="A54" s="167"/>
      <c r="B54" s="34" t="s">
        <v>728</v>
      </c>
      <c r="C54" s="2" t="s">
        <v>710</v>
      </c>
      <c r="D54" s="2" t="s">
        <v>716</v>
      </c>
      <c r="E54" s="1"/>
      <c r="F54" s="2" t="s">
        <v>732</v>
      </c>
      <c r="G54" s="30" t="s">
        <v>714</v>
      </c>
    </row>
    <row r="55" spans="1:7" ht="13.5" thickBot="1">
      <c r="A55" s="167"/>
      <c r="B55" s="36"/>
      <c r="C55" s="7" t="s">
        <v>711</v>
      </c>
      <c r="D55" s="7" t="s">
        <v>717</v>
      </c>
      <c r="E55" s="31"/>
      <c r="F55" s="7" t="s">
        <v>733</v>
      </c>
      <c r="G55" s="8" t="s">
        <v>713</v>
      </c>
    </row>
    <row r="56" spans="1:7" ht="13.5" thickBot="1">
      <c r="A56" s="167"/>
      <c r="B56" s="37"/>
      <c r="C56" s="32"/>
      <c r="D56" s="32"/>
      <c r="E56" s="32"/>
      <c r="F56" s="32"/>
      <c r="G56" s="33"/>
    </row>
    <row r="57" spans="1:7" ht="12.75">
      <c r="A57" s="167"/>
      <c r="B57" s="38" t="s">
        <v>718</v>
      </c>
      <c r="C57" s="4" t="s">
        <v>718</v>
      </c>
      <c r="D57" s="4" t="s">
        <v>718</v>
      </c>
      <c r="E57" s="4"/>
      <c r="F57" s="4"/>
      <c r="G57" s="5" t="s">
        <v>718</v>
      </c>
    </row>
    <row r="58" spans="1:7" ht="12.75">
      <c r="A58" s="167"/>
      <c r="B58" s="34" t="s">
        <v>708</v>
      </c>
      <c r="C58" s="1" t="s">
        <v>708</v>
      </c>
      <c r="D58" s="1" t="s">
        <v>715</v>
      </c>
      <c r="E58" s="1"/>
      <c r="F58" s="1"/>
      <c r="G58" s="16" t="s">
        <v>708</v>
      </c>
    </row>
    <row r="59" spans="1:7" ht="12.75">
      <c r="A59" s="167"/>
      <c r="B59" s="35" t="s">
        <v>729</v>
      </c>
      <c r="C59" s="2" t="s">
        <v>722</v>
      </c>
      <c r="D59" s="1" t="s">
        <v>719</v>
      </c>
      <c r="E59" s="1"/>
      <c r="F59" s="1"/>
      <c r="G59" s="30" t="s">
        <v>734</v>
      </c>
    </row>
    <row r="60" spans="1:7" ht="12.75">
      <c r="A60" s="167"/>
      <c r="B60" s="34" t="s">
        <v>730</v>
      </c>
      <c r="C60" s="2" t="s">
        <v>723</v>
      </c>
      <c r="D60" s="2" t="s">
        <v>720</v>
      </c>
      <c r="E60" s="1"/>
      <c r="F60" s="1"/>
      <c r="G60" s="30" t="s">
        <v>735</v>
      </c>
    </row>
    <row r="61" spans="1:7" ht="13.5" thickBot="1">
      <c r="A61" s="168"/>
      <c r="B61" s="36"/>
      <c r="C61" s="7" t="s">
        <v>711</v>
      </c>
      <c r="D61" s="7" t="s">
        <v>721</v>
      </c>
      <c r="E61" s="31"/>
      <c r="F61" s="31"/>
      <c r="G61" s="8" t="s">
        <v>713</v>
      </c>
    </row>
    <row r="65" spans="1:14" ht="12.75">
      <c r="A65" s="21" t="s">
        <v>737</v>
      </c>
      <c r="B65" s="21"/>
      <c r="L65">
        <v>2.4306</v>
      </c>
      <c r="M65" t="s">
        <v>638</v>
      </c>
      <c r="N65" t="s">
        <v>639</v>
      </c>
    </row>
    <row r="66" spans="1:2" ht="12.75">
      <c r="A66" t="s">
        <v>741</v>
      </c>
      <c r="B66" t="s">
        <v>752</v>
      </c>
    </row>
    <row r="67" spans="1:2" ht="12.75">
      <c r="A67" t="s">
        <v>589</v>
      </c>
      <c r="B67" s="40" t="s">
        <v>738</v>
      </c>
    </row>
    <row r="68" spans="1:2" ht="13.5" thickBot="1">
      <c r="A68" t="s">
        <v>590</v>
      </c>
      <c r="B68" s="40" t="s">
        <v>743</v>
      </c>
    </row>
    <row r="69" spans="1:11" s="26" customFormat="1" ht="12.75">
      <c r="A69" s="22"/>
      <c r="B69" s="23"/>
      <c r="C69" s="24" t="s">
        <v>577</v>
      </c>
      <c r="D69" s="24" t="s">
        <v>578</v>
      </c>
      <c r="E69" s="23" t="s">
        <v>579</v>
      </c>
      <c r="F69" s="23" t="s">
        <v>580</v>
      </c>
      <c r="G69" s="23" t="s">
        <v>581</v>
      </c>
      <c r="H69" s="23" t="s">
        <v>582</v>
      </c>
      <c r="I69" s="23" t="s">
        <v>583</v>
      </c>
      <c r="J69" s="23" t="s">
        <v>584</v>
      </c>
      <c r="K69" s="25"/>
    </row>
    <row r="70" spans="1:11" ht="12.75">
      <c r="A70" s="15" t="s">
        <v>646</v>
      </c>
      <c r="B70" s="13" t="s">
        <v>648</v>
      </c>
      <c r="C70" s="14"/>
      <c r="D70" s="14"/>
      <c r="E70" s="14"/>
      <c r="F70" s="2" t="s">
        <v>739</v>
      </c>
      <c r="G70" s="2" t="s">
        <v>740</v>
      </c>
      <c r="H70" s="14"/>
      <c r="I70" s="2" t="s">
        <v>742</v>
      </c>
      <c r="J70" s="14"/>
      <c r="K70" s="16" t="s">
        <v>632</v>
      </c>
    </row>
    <row r="71" spans="1:11" ht="12.75">
      <c r="A71" s="15" t="s">
        <v>652</v>
      </c>
      <c r="B71" s="13" t="s">
        <v>654</v>
      </c>
      <c r="C71" s="14"/>
      <c r="D71" s="2" t="s">
        <v>744</v>
      </c>
      <c r="E71" s="14"/>
      <c r="F71" s="14"/>
      <c r="G71" s="2" t="s">
        <v>745</v>
      </c>
      <c r="H71" s="14"/>
      <c r="I71" s="2" t="s">
        <v>746</v>
      </c>
      <c r="J71" s="14"/>
      <c r="K71" s="16" t="s">
        <v>592</v>
      </c>
    </row>
    <row r="72" spans="1:11" ht="12.75">
      <c r="A72" s="15" t="s">
        <v>658</v>
      </c>
      <c r="B72" s="13" t="s">
        <v>659</v>
      </c>
      <c r="C72" s="41" t="s">
        <v>747</v>
      </c>
      <c r="D72" s="2" t="s">
        <v>748</v>
      </c>
      <c r="E72" s="14"/>
      <c r="F72" s="2" t="s">
        <v>749</v>
      </c>
      <c r="G72" s="14"/>
      <c r="H72" s="2" t="s">
        <v>750</v>
      </c>
      <c r="I72" s="2" t="s">
        <v>742</v>
      </c>
      <c r="J72" s="14"/>
      <c r="K72" s="16" t="s">
        <v>599</v>
      </c>
    </row>
    <row r="73" spans="1:11" ht="12.75">
      <c r="A73" s="15" t="s">
        <v>665</v>
      </c>
      <c r="B73" s="13" t="s">
        <v>664</v>
      </c>
      <c r="C73" s="14"/>
      <c r="D73" s="14"/>
      <c r="E73" s="2" t="s">
        <v>751</v>
      </c>
      <c r="F73" s="14"/>
      <c r="G73" s="2" t="s">
        <v>753</v>
      </c>
      <c r="H73" s="14"/>
      <c r="I73" s="14"/>
      <c r="J73" s="2" t="s">
        <v>754</v>
      </c>
      <c r="K73" s="16" t="s">
        <v>611</v>
      </c>
    </row>
    <row r="74" spans="1:11" ht="12.75">
      <c r="A74" s="15" t="s">
        <v>669</v>
      </c>
      <c r="B74" s="13" t="s">
        <v>670</v>
      </c>
      <c r="C74" s="14"/>
      <c r="D74" s="14"/>
      <c r="E74" s="14"/>
      <c r="F74" s="2" t="s">
        <v>755</v>
      </c>
      <c r="G74" s="14"/>
      <c r="H74" s="2" t="s">
        <v>756</v>
      </c>
      <c r="I74" s="2" t="s">
        <v>757</v>
      </c>
      <c r="J74" s="14"/>
      <c r="K74" s="16" t="s">
        <v>618</v>
      </c>
    </row>
    <row r="75" spans="1:11" ht="12.75">
      <c r="A75" s="15" t="s">
        <v>674</v>
      </c>
      <c r="B75" s="13" t="s">
        <v>664</v>
      </c>
      <c r="C75" s="2" t="s">
        <v>758</v>
      </c>
      <c r="D75" s="2" t="s">
        <v>759</v>
      </c>
      <c r="E75" s="14"/>
      <c r="F75" s="14"/>
      <c r="G75" s="2" t="s">
        <v>760</v>
      </c>
      <c r="H75" s="2" t="s">
        <v>750</v>
      </c>
      <c r="I75" s="14"/>
      <c r="J75" s="14"/>
      <c r="K75" s="16" t="s">
        <v>624</v>
      </c>
    </row>
    <row r="76" spans="1:11" ht="12.75">
      <c r="A76" s="15" t="s">
        <v>678</v>
      </c>
      <c r="B76" s="13" t="s">
        <v>679</v>
      </c>
      <c r="C76" s="41" t="s">
        <v>747</v>
      </c>
      <c r="D76" s="2" t="s">
        <v>761</v>
      </c>
      <c r="E76" s="14"/>
      <c r="F76" s="14"/>
      <c r="G76" s="14"/>
      <c r="H76" s="14"/>
      <c r="I76" s="2" t="s">
        <v>762</v>
      </c>
      <c r="J76" s="2" t="s">
        <v>763</v>
      </c>
      <c r="K76" s="16" t="s">
        <v>631</v>
      </c>
    </row>
    <row r="77" spans="1:11" ht="13.5" thickBot="1">
      <c r="A77" s="17" t="s">
        <v>683</v>
      </c>
      <c r="B77" s="18" t="s">
        <v>684</v>
      </c>
      <c r="C77" s="19"/>
      <c r="D77" s="19"/>
      <c r="E77" s="2" t="s">
        <v>764</v>
      </c>
      <c r="F77" s="19"/>
      <c r="G77" s="19"/>
      <c r="H77" s="19"/>
      <c r="I77" s="19"/>
      <c r="J77" s="2" t="s">
        <v>754</v>
      </c>
      <c r="K77" s="20" t="s">
        <v>636</v>
      </c>
    </row>
  </sheetData>
  <mergeCells count="3">
    <mergeCell ref="A2:A7"/>
    <mergeCell ref="A23:A28"/>
    <mergeCell ref="A52:A6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D11" sqref="D11"/>
    </sheetView>
  </sheetViews>
  <sheetFormatPr defaultColWidth="11.421875" defaultRowHeight="12.75"/>
  <cols>
    <col min="1" max="1" width="29.57421875" style="0" bestFit="1" customWidth="1"/>
    <col min="2" max="2" width="39.8515625" style="0" customWidth="1"/>
    <col min="3" max="3" width="19.28125" style="0" customWidth="1"/>
    <col min="4" max="4" width="61.00390625" style="0" bestFit="1" customWidth="1"/>
    <col min="5" max="5" width="76.00390625" style="0" bestFit="1" customWidth="1"/>
    <col min="6" max="6" width="60.57421875" style="0" bestFit="1" customWidth="1"/>
    <col min="7" max="7" width="66.7109375" style="0" bestFit="1" customWidth="1"/>
    <col min="8" max="8" width="54.421875" style="0" bestFit="1" customWidth="1"/>
    <col min="9" max="9" width="56.28125" style="0" bestFit="1" customWidth="1"/>
    <col min="10" max="10" width="49.57421875" style="0" bestFit="1" customWidth="1"/>
    <col min="11" max="11" width="54.57421875" style="0" bestFit="1" customWidth="1"/>
  </cols>
  <sheetData>
    <row r="1" ht="12.75">
      <c r="A1" s="21" t="s">
        <v>575</v>
      </c>
    </row>
    <row r="3" spans="1:2" ht="12.75">
      <c r="A3" t="s">
        <v>796</v>
      </c>
      <c r="B3" s="12" t="s">
        <v>777</v>
      </c>
    </row>
    <row r="4" spans="1:2" ht="12.75">
      <c r="A4" t="s">
        <v>797</v>
      </c>
      <c r="B4" s="12" t="s">
        <v>800</v>
      </c>
    </row>
    <row r="5" spans="1:12" ht="13.5" thickBot="1">
      <c r="A5" t="s">
        <v>798</v>
      </c>
      <c r="B5" s="12" t="s">
        <v>801</v>
      </c>
      <c r="L5" s="44"/>
    </row>
    <row r="6" spans="1:13" s="26" customFormat="1" ht="13.5" thickBot="1">
      <c r="A6" s="56"/>
      <c r="B6" s="57"/>
      <c r="C6" s="57" t="s">
        <v>776</v>
      </c>
      <c r="D6" s="58" t="s">
        <v>577</v>
      </c>
      <c r="E6" s="58" t="s">
        <v>578</v>
      </c>
      <c r="F6" s="57" t="s">
        <v>579</v>
      </c>
      <c r="G6" s="57" t="s">
        <v>580</v>
      </c>
      <c r="H6" s="57" t="s">
        <v>581</v>
      </c>
      <c r="I6" s="57" t="s">
        <v>582</v>
      </c>
      <c r="J6" s="57" t="s">
        <v>583</v>
      </c>
      <c r="K6" s="59" t="s">
        <v>584</v>
      </c>
      <c r="L6" s="67"/>
      <c r="M6" s="67"/>
    </row>
    <row r="7" spans="1:12" ht="13.5" thickBot="1">
      <c r="A7" s="60" t="s">
        <v>765</v>
      </c>
      <c r="B7" s="3" t="s">
        <v>769</v>
      </c>
      <c r="C7" s="48"/>
      <c r="D7" s="63" t="s">
        <v>778</v>
      </c>
      <c r="E7" s="63" t="s">
        <v>779</v>
      </c>
      <c r="F7" s="48"/>
      <c r="G7" s="63" t="s">
        <v>780</v>
      </c>
      <c r="H7" s="63" t="s">
        <v>781</v>
      </c>
      <c r="I7" s="63" t="s">
        <v>782</v>
      </c>
      <c r="J7" s="63" t="s">
        <v>783</v>
      </c>
      <c r="K7" s="49"/>
      <c r="L7" s="44"/>
    </row>
    <row r="8" spans="1:12" ht="12.75">
      <c r="A8" s="169" t="s">
        <v>767</v>
      </c>
      <c r="B8" s="3" t="s">
        <v>768</v>
      </c>
      <c r="C8" s="46">
        <v>1183</v>
      </c>
      <c r="D8" s="61" t="s">
        <v>805</v>
      </c>
      <c r="E8" s="47"/>
      <c r="F8" s="48"/>
      <c r="G8" s="61" t="s">
        <v>799</v>
      </c>
      <c r="H8" s="48"/>
      <c r="I8" s="47"/>
      <c r="J8" s="61" t="s">
        <v>816</v>
      </c>
      <c r="K8" s="49"/>
      <c r="L8" s="44"/>
    </row>
    <row r="9" spans="1:12" ht="12.75">
      <c r="A9" s="170"/>
      <c r="B9" s="15" t="s">
        <v>770</v>
      </c>
      <c r="C9" s="13">
        <v>1183</v>
      </c>
      <c r="D9" s="62" t="s">
        <v>804</v>
      </c>
      <c r="E9" s="14"/>
      <c r="F9" s="42"/>
      <c r="G9" s="62" t="s">
        <v>802</v>
      </c>
      <c r="H9" s="42"/>
      <c r="I9" s="14"/>
      <c r="J9" s="62" t="s">
        <v>803</v>
      </c>
      <c r="K9" s="50"/>
      <c r="L9" s="44"/>
    </row>
    <row r="10" spans="1:12" ht="12.75">
      <c r="A10" s="170"/>
      <c r="B10" s="15" t="s">
        <v>771</v>
      </c>
      <c r="C10" s="13">
        <v>1183</v>
      </c>
      <c r="D10" s="62" t="s">
        <v>806</v>
      </c>
      <c r="E10" s="14"/>
      <c r="F10" s="14"/>
      <c r="G10" s="62" t="s">
        <v>811</v>
      </c>
      <c r="H10" s="14"/>
      <c r="I10" s="42"/>
      <c r="J10" s="62" t="s">
        <v>817</v>
      </c>
      <c r="K10" s="51"/>
      <c r="L10" s="44"/>
    </row>
    <row r="11" spans="1:12" ht="12.75">
      <c r="A11" s="170"/>
      <c r="B11" s="15" t="s">
        <v>772</v>
      </c>
      <c r="C11" s="13">
        <v>1183</v>
      </c>
      <c r="D11" s="62" t="s">
        <v>810</v>
      </c>
      <c r="E11" s="14"/>
      <c r="F11" s="14"/>
      <c r="G11" s="62" t="s">
        <v>812</v>
      </c>
      <c r="H11" s="14"/>
      <c r="I11" s="42"/>
      <c r="J11" s="62" t="s">
        <v>818</v>
      </c>
      <c r="K11" s="51"/>
      <c r="L11" s="44"/>
    </row>
    <row r="12" spans="1:12" ht="12.75">
      <c r="A12" s="170"/>
      <c r="B12" s="15" t="s">
        <v>773</v>
      </c>
      <c r="C12" s="13">
        <v>1183</v>
      </c>
      <c r="D12" s="62" t="s">
        <v>807</v>
      </c>
      <c r="E12" s="42"/>
      <c r="F12" s="14"/>
      <c r="G12" s="62" t="s">
        <v>813</v>
      </c>
      <c r="H12" s="42"/>
      <c r="I12" s="42"/>
      <c r="J12" s="62" t="s">
        <v>819</v>
      </c>
      <c r="K12" s="51"/>
      <c r="L12" s="44"/>
    </row>
    <row r="13" spans="1:12" ht="12.75">
      <c r="A13" s="170"/>
      <c r="B13" s="15" t="s">
        <v>774</v>
      </c>
      <c r="C13" s="13">
        <v>1268</v>
      </c>
      <c r="D13" s="62" t="s">
        <v>808</v>
      </c>
      <c r="E13" s="42"/>
      <c r="F13" s="14"/>
      <c r="G13" s="62" t="s">
        <v>814</v>
      </c>
      <c r="H13" s="14"/>
      <c r="I13" s="14"/>
      <c r="J13" s="62" t="s">
        <v>820</v>
      </c>
      <c r="K13" s="50"/>
      <c r="L13" s="44"/>
    </row>
    <row r="14" spans="1:12" ht="13.5" thickBot="1">
      <c r="A14" s="171"/>
      <c r="B14" s="17" t="s">
        <v>775</v>
      </c>
      <c r="C14" s="18">
        <v>1268</v>
      </c>
      <c r="D14" s="53" t="s">
        <v>809</v>
      </c>
      <c r="E14" s="19"/>
      <c r="F14" s="43"/>
      <c r="G14" s="53" t="s">
        <v>815</v>
      </c>
      <c r="H14" s="19"/>
      <c r="I14" s="19"/>
      <c r="J14" s="53" t="s">
        <v>821</v>
      </c>
      <c r="K14" s="52"/>
      <c r="L14" s="44"/>
    </row>
    <row r="15" spans="1:12" ht="12.75">
      <c r="A15" s="172" t="s">
        <v>903</v>
      </c>
      <c r="B15" s="3" t="s">
        <v>825</v>
      </c>
      <c r="C15" s="46">
        <v>1268</v>
      </c>
      <c r="D15" s="61" t="s">
        <v>805</v>
      </c>
      <c r="E15" s="47"/>
      <c r="F15" s="63" t="s">
        <v>829</v>
      </c>
      <c r="G15" s="61" t="s">
        <v>799</v>
      </c>
      <c r="H15" s="48"/>
      <c r="I15" s="47"/>
      <c r="J15" s="61" t="s">
        <v>816</v>
      </c>
      <c r="K15" s="49"/>
      <c r="L15" s="44"/>
    </row>
    <row r="16" spans="1:12" ht="12.75">
      <c r="A16" s="173"/>
      <c r="B16" s="15" t="s">
        <v>824</v>
      </c>
      <c r="C16" s="13">
        <v>1268</v>
      </c>
      <c r="D16" s="62" t="s">
        <v>804</v>
      </c>
      <c r="E16" s="14"/>
      <c r="F16" s="68" t="s">
        <v>840</v>
      </c>
      <c r="G16" s="62" t="s">
        <v>802</v>
      </c>
      <c r="H16" s="42"/>
      <c r="I16" s="14"/>
      <c r="J16" s="62" t="s">
        <v>803</v>
      </c>
      <c r="K16" s="50"/>
      <c r="L16" s="44"/>
    </row>
    <row r="17" spans="1:12" ht="12.75">
      <c r="A17" s="173"/>
      <c r="B17" s="15" t="s">
        <v>826</v>
      </c>
      <c r="C17" s="13">
        <v>1268</v>
      </c>
      <c r="D17" s="62" t="s">
        <v>806</v>
      </c>
      <c r="E17" s="14"/>
      <c r="F17" s="68" t="s">
        <v>830</v>
      </c>
      <c r="G17" s="62" t="s">
        <v>811</v>
      </c>
      <c r="H17" s="14"/>
      <c r="I17" s="42"/>
      <c r="J17" s="62" t="s">
        <v>817</v>
      </c>
      <c r="K17" s="51"/>
      <c r="L17" s="44"/>
    </row>
    <row r="18" spans="1:12" ht="12.75">
      <c r="A18" s="173"/>
      <c r="B18" s="15" t="s">
        <v>823</v>
      </c>
      <c r="C18" s="13">
        <v>1268</v>
      </c>
      <c r="D18" s="62" t="s">
        <v>810</v>
      </c>
      <c r="E18" s="14"/>
      <c r="F18" s="68" t="s">
        <v>831</v>
      </c>
      <c r="G18" s="62" t="s">
        <v>812</v>
      </c>
      <c r="H18" s="14"/>
      <c r="I18" s="42"/>
      <c r="J18" s="62" t="s">
        <v>818</v>
      </c>
      <c r="K18" s="51"/>
      <c r="L18" s="44"/>
    </row>
    <row r="19" spans="1:12" ht="12.75">
      <c r="A19" s="173"/>
      <c r="B19" s="15" t="s">
        <v>828</v>
      </c>
      <c r="C19" s="13">
        <v>1268</v>
      </c>
      <c r="D19" s="62" t="s">
        <v>807</v>
      </c>
      <c r="E19" s="42"/>
      <c r="F19" s="68" t="s">
        <v>832</v>
      </c>
      <c r="G19" s="62" t="s">
        <v>813</v>
      </c>
      <c r="H19" s="42"/>
      <c r="I19" s="42"/>
      <c r="J19" s="62" t="s">
        <v>819</v>
      </c>
      <c r="K19" s="51"/>
      <c r="L19" s="44"/>
    </row>
    <row r="20" spans="1:16" ht="12.75">
      <c r="A20" s="173"/>
      <c r="B20" s="15" t="s">
        <v>827</v>
      </c>
      <c r="C20" s="13">
        <v>1358</v>
      </c>
      <c r="D20" s="62" t="s">
        <v>808</v>
      </c>
      <c r="E20" s="42"/>
      <c r="F20" s="68" t="s">
        <v>839</v>
      </c>
      <c r="G20" s="62" t="s">
        <v>814</v>
      </c>
      <c r="H20" s="14"/>
      <c r="I20" s="14"/>
      <c r="J20" s="62" t="s">
        <v>820</v>
      </c>
      <c r="K20" s="50"/>
      <c r="L20" s="45"/>
      <c r="M20" s="76"/>
      <c r="N20" s="76"/>
      <c r="O20" s="76"/>
      <c r="P20" s="76"/>
    </row>
    <row r="21" spans="1:16" ht="13.5" thickBot="1">
      <c r="A21" s="174"/>
      <c r="B21" s="17" t="s">
        <v>822</v>
      </c>
      <c r="C21" s="18">
        <v>1358</v>
      </c>
      <c r="D21" s="53" t="s">
        <v>809</v>
      </c>
      <c r="E21" s="19"/>
      <c r="F21" s="69" t="s">
        <v>833</v>
      </c>
      <c r="G21" s="53" t="s">
        <v>815</v>
      </c>
      <c r="H21" s="19"/>
      <c r="I21" s="19"/>
      <c r="J21" s="53" t="s">
        <v>821</v>
      </c>
      <c r="K21" s="52"/>
      <c r="L21" s="45"/>
      <c r="M21" s="76"/>
      <c r="N21" s="76"/>
      <c r="O21" s="76"/>
      <c r="P21" s="76"/>
    </row>
    <row r="22" spans="2:16" ht="13.5" thickBot="1">
      <c r="B22" s="44"/>
      <c r="C22" s="45"/>
      <c r="D22" s="64"/>
      <c r="E22" s="64"/>
      <c r="F22" s="64"/>
      <c r="G22" s="64"/>
      <c r="H22" s="64"/>
      <c r="I22" s="73"/>
      <c r="J22" s="12"/>
      <c r="K22" s="12"/>
      <c r="L22" s="45"/>
      <c r="M22" s="76"/>
      <c r="N22" s="76"/>
      <c r="O22" s="76"/>
      <c r="P22" s="76"/>
    </row>
    <row r="23" spans="1:16" s="26" customFormat="1" ht="12.75">
      <c r="A23" s="22"/>
      <c r="B23" s="23"/>
      <c r="C23" s="23"/>
      <c r="D23" s="24" t="s">
        <v>784</v>
      </c>
      <c r="E23" s="65" t="s">
        <v>785</v>
      </c>
      <c r="F23" s="65" t="s">
        <v>786</v>
      </c>
      <c r="G23" s="65" t="s">
        <v>787</v>
      </c>
      <c r="H23" s="65" t="s">
        <v>788</v>
      </c>
      <c r="I23" s="66" t="s">
        <v>789</v>
      </c>
      <c r="J23" s="12"/>
      <c r="K23" s="75"/>
      <c r="L23" s="77"/>
      <c r="M23" s="75"/>
      <c r="N23" s="78"/>
      <c r="O23" s="78"/>
      <c r="P23" s="78"/>
    </row>
    <row r="24" spans="1:16" ht="13.5" thickBot="1">
      <c r="A24" s="17" t="s">
        <v>766</v>
      </c>
      <c r="B24" s="18" t="s">
        <v>841</v>
      </c>
      <c r="C24" s="18"/>
      <c r="D24" s="7" t="s">
        <v>790</v>
      </c>
      <c r="E24" s="7" t="s">
        <v>791</v>
      </c>
      <c r="F24" s="7" t="s">
        <v>792</v>
      </c>
      <c r="G24" s="7" t="s">
        <v>793</v>
      </c>
      <c r="H24" s="7" t="s">
        <v>794</v>
      </c>
      <c r="I24" s="8" t="s">
        <v>795</v>
      </c>
      <c r="J24" s="12"/>
      <c r="K24" s="45"/>
      <c r="L24" s="45"/>
      <c r="M24" s="76"/>
      <c r="N24" s="76"/>
      <c r="O24" s="76"/>
      <c r="P24" s="76"/>
    </row>
    <row r="25" spans="10:16" ht="12.75">
      <c r="J25" s="12"/>
      <c r="K25" s="45"/>
      <c r="L25" s="45"/>
      <c r="M25" s="76"/>
      <c r="N25" s="76"/>
      <c r="O25" s="76"/>
      <c r="P25" s="76"/>
    </row>
    <row r="26" spans="1:16" ht="12.75">
      <c r="A26" s="21" t="s">
        <v>642</v>
      </c>
      <c r="J26" s="12"/>
      <c r="K26" s="76"/>
      <c r="L26" s="76"/>
      <c r="M26" s="76"/>
      <c r="N26" s="76"/>
      <c r="O26" s="76"/>
      <c r="P26" s="76"/>
    </row>
    <row r="27" spans="10:16" ht="12.75">
      <c r="J27" s="76"/>
      <c r="K27" s="76"/>
      <c r="L27" s="76"/>
      <c r="M27" s="76"/>
      <c r="N27" s="76"/>
      <c r="O27" s="76"/>
      <c r="P27" s="76"/>
    </row>
    <row r="28" spans="1:16" ht="12.75">
      <c r="A28" t="s">
        <v>796</v>
      </c>
      <c r="B28" s="12" t="s">
        <v>858</v>
      </c>
      <c r="L28" s="76"/>
      <c r="M28" s="76"/>
      <c r="N28" s="76"/>
      <c r="O28" s="76"/>
      <c r="P28" s="76"/>
    </row>
    <row r="29" spans="1:16" ht="12.75">
      <c r="A29" t="s">
        <v>797</v>
      </c>
      <c r="B29" s="12" t="s">
        <v>859</v>
      </c>
      <c r="L29" s="76"/>
      <c r="M29" s="76"/>
      <c r="N29" s="76"/>
      <c r="O29" s="76"/>
      <c r="P29" s="76"/>
    </row>
    <row r="30" spans="1:12" ht="13.5" thickBot="1">
      <c r="A30" t="s">
        <v>798</v>
      </c>
      <c r="B30" s="12" t="s">
        <v>860</v>
      </c>
      <c r="L30" s="44"/>
    </row>
    <row r="31" spans="1:13" s="26" customFormat="1" ht="13.5" thickBot="1">
      <c r="A31" s="56"/>
      <c r="B31" s="57"/>
      <c r="C31" s="57" t="s">
        <v>776</v>
      </c>
      <c r="D31" s="58" t="s">
        <v>861</v>
      </c>
      <c r="E31" s="58" t="s">
        <v>862</v>
      </c>
      <c r="F31" s="58" t="s">
        <v>577</v>
      </c>
      <c r="G31" s="57" t="s">
        <v>580</v>
      </c>
      <c r="H31" s="57" t="s">
        <v>582</v>
      </c>
      <c r="I31" s="57" t="s">
        <v>863</v>
      </c>
      <c r="J31" s="71"/>
      <c r="K31" s="72"/>
      <c r="L31" s="67"/>
      <c r="M31" s="67"/>
    </row>
    <row r="32" spans="1:12" ht="13.5" thickBot="1">
      <c r="A32" s="60" t="s">
        <v>765</v>
      </c>
      <c r="B32" s="3" t="s">
        <v>856</v>
      </c>
      <c r="C32" s="48"/>
      <c r="D32" s="63" t="s">
        <v>902</v>
      </c>
      <c r="E32" s="63" t="s">
        <v>864</v>
      </c>
      <c r="F32" s="63" t="s">
        <v>865</v>
      </c>
      <c r="G32" s="63" t="s">
        <v>866</v>
      </c>
      <c r="H32" s="63" t="s">
        <v>867</v>
      </c>
      <c r="I32" s="63" t="s">
        <v>868</v>
      </c>
      <c r="J32" s="47"/>
      <c r="K32" s="49"/>
      <c r="L32" s="44"/>
    </row>
    <row r="33" spans="1:13" s="26" customFormat="1" ht="13.5" thickBot="1">
      <c r="A33" s="56"/>
      <c r="B33" s="57"/>
      <c r="C33" s="57" t="s">
        <v>776</v>
      </c>
      <c r="D33" s="58" t="s">
        <v>577</v>
      </c>
      <c r="E33" s="58" t="s">
        <v>578</v>
      </c>
      <c r="F33" s="57" t="s">
        <v>901</v>
      </c>
      <c r="G33" s="57" t="s">
        <v>580</v>
      </c>
      <c r="H33" s="57" t="s">
        <v>581</v>
      </c>
      <c r="I33" s="57" t="s">
        <v>582</v>
      </c>
      <c r="J33" s="57" t="s">
        <v>583</v>
      </c>
      <c r="K33" s="59" t="s">
        <v>584</v>
      </c>
      <c r="L33" s="67"/>
      <c r="M33" s="67"/>
    </row>
    <row r="34" spans="1:12" ht="12.75">
      <c r="A34" s="169" t="s">
        <v>767</v>
      </c>
      <c r="B34" s="3" t="s">
        <v>855</v>
      </c>
      <c r="C34" s="46">
        <v>1341</v>
      </c>
      <c r="D34" s="61" t="s">
        <v>869</v>
      </c>
      <c r="E34" s="47"/>
      <c r="F34" s="48"/>
      <c r="G34" s="61" t="s">
        <v>874</v>
      </c>
      <c r="H34" s="48"/>
      <c r="I34" s="47"/>
      <c r="J34" s="61" t="s">
        <v>881</v>
      </c>
      <c r="K34" s="49"/>
      <c r="L34" s="44"/>
    </row>
    <row r="35" spans="1:12" ht="12.75">
      <c r="A35" s="170"/>
      <c r="B35" s="15" t="s">
        <v>854</v>
      </c>
      <c r="C35" s="13">
        <v>1341</v>
      </c>
      <c r="D35" s="62" t="s">
        <v>870</v>
      </c>
      <c r="E35" s="14"/>
      <c r="F35" s="42"/>
      <c r="G35" s="62" t="s">
        <v>875</v>
      </c>
      <c r="H35" s="42"/>
      <c r="I35" s="14"/>
      <c r="J35" s="62" t="s">
        <v>882</v>
      </c>
      <c r="K35" s="50"/>
      <c r="L35" s="44"/>
    </row>
    <row r="36" spans="1:12" ht="12.75">
      <c r="A36" s="170"/>
      <c r="B36" s="15" t="s">
        <v>853</v>
      </c>
      <c r="C36" s="13">
        <v>1341</v>
      </c>
      <c r="D36" s="62" t="s">
        <v>871</v>
      </c>
      <c r="E36" s="14"/>
      <c r="F36" s="14"/>
      <c r="G36" s="62" t="s">
        <v>876</v>
      </c>
      <c r="H36" s="14"/>
      <c r="I36" s="42"/>
      <c r="J36" s="62" t="s">
        <v>883</v>
      </c>
      <c r="K36" s="51"/>
      <c r="L36" s="44"/>
    </row>
    <row r="37" spans="1:12" ht="12.75">
      <c r="A37" s="170"/>
      <c r="B37" s="15" t="s">
        <v>852</v>
      </c>
      <c r="C37" s="13">
        <v>1341</v>
      </c>
      <c r="D37" s="62" t="s">
        <v>872</v>
      </c>
      <c r="E37" s="14"/>
      <c r="F37" s="14"/>
      <c r="G37" s="62" t="s">
        <v>877</v>
      </c>
      <c r="H37" s="14"/>
      <c r="I37" s="42"/>
      <c r="J37" s="62" t="s">
        <v>884</v>
      </c>
      <c r="K37" s="51"/>
      <c r="L37" s="44"/>
    </row>
    <row r="38" spans="1:12" ht="12.75">
      <c r="A38" s="170"/>
      <c r="B38" s="15" t="s">
        <v>851</v>
      </c>
      <c r="C38" s="13">
        <v>1341</v>
      </c>
      <c r="D38" s="62" t="s">
        <v>873</v>
      </c>
      <c r="E38" s="42"/>
      <c r="F38" s="14"/>
      <c r="G38" s="62" t="s">
        <v>878</v>
      </c>
      <c r="H38" s="42"/>
      <c r="I38" s="42"/>
      <c r="J38" s="62" t="s">
        <v>885</v>
      </c>
      <c r="K38" s="51"/>
      <c r="L38" s="44"/>
    </row>
    <row r="39" spans="1:12" ht="12.75">
      <c r="A39" s="170"/>
      <c r="B39" s="15" t="s">
        <v>850</v>
      </c>
      <c r="C39" s="13">
        <v>1437</v>
      </c>
      <c r="D39" s="62" t="s">
        <v>894</v>
      </c>
      <c r="E39" s="42"/>
      <c r="F39" s="14"/>
      <c r="G39" s="62" t="s">
        <v>879</v>
      </c>
      <c r="H39" s="14"/>
      <c r="I39" s="14"/>
      <c r="J39" s="62" t="s">
        <v>886</v>
      </c>
      <c r="K39" s="50"/>
      <c r="L39" s="44"/>
    </row>
    <row r="40" spans="1:12" ht="13.5" thickBot="1">
      <c r="A40" s="171"/>
      <c r="B40" s="17" t="s">
        <v>849</v>
      </c>
      <c r="C40" s="18">
        <v>1437</v>
      </c>
      <c r="D40" s="53" t="s">
        <v>894</v>
      </c>
      <c r="E40" s="19"/>
      <c r="F40" s="43"/>
      <c r="G40" s="53" t="s">
        <v>880</v>
      </c>
      <c r="H40" s="19"/>
      <c r="I40" s="19"/>
      <c r="J40" s="53" t="s">
        <v>887</v>
      </c>
      <c r="K40" s="52"/>
      <c r="L40" s="44"/>
    </row>
    <row r="41" spans="1:12" ht="12.75">
      <c r="A41" s="172" t="s">
        <v>903</v>
      </c>
      <c r="B41" s="3" t="s">
        <v>842</v>
      </c>
      <c r="C41" s="46">
        <v>1437</v>
      </c>
      <c r="D41" s="61" t="s">
        <v>869</v>
      </c>
      <c r="E41" s="47"/>
      <c r="F41" s="63" t="s">
        <v>895</v>
      </c>
      <c r="G41" s="61" t="s">
        <v>874</v>
      </c>
      <c r="H41" s="48"/>
      <c r="I41" s="47"/>
      <c r="J41" s="61" t="s">
        <v>881</v>
      </c>
      <c r="K41" s="49"/>
      <c r="L41" s="44"/>
    </row>
    <row r="42" spans="1:12" ht="12.75">
      <c r="A42" s="173"/>
      <c r="B42" s="15" t="s">
        <v>843</v>
      </c>
      <c r="C42" s="13">
        <v>1437</v>
      </c>
      <c r="D42" s="62" t="s">
        <v>870</v>
      </c>
      <c r="E42" s="14"/>
      <c r="F42" s="68" t="s">
        <v>896</v>
      </c>
      <c r="G42" s="62" t="s">
        <v>875</v>
      </c>
      <c r="H42" s="42"/>
      <c r="I42" s="14"/>
      <c r="J42" s="62" t="s">
        <v>882</v>
      </c>
      <c r="K42" s="50"/>
      <c r="L42" s="44"/>
    </row>
    <row r="43" spans="1:12" ht="12.75">
      <c r="A43" s="173"/>
      <c r="B43" s="15" t="s">
        <v>844</v>
      </c>
      <c r="C43" s="13">
        <v>1437</v>
      </c>
      <c r="D43" s="62" t="s">
        <v>871</v>
      </c>
      <c r="E43" s="14"/>
      <c r="F43" s="68" t="s">
        <v>897</v>
      </c>
      <c r="G43" s="62" t="s">
        <v>876</v>
      </c>
      <c r="H43" s="14"/>
      <c r="I43" s="42"/>
      <c r="J43" s="62" t="s">
        <v>883</v>
      </c>
      <c r="K43" s="51"/>
      <c r="L43" s="44"/>
    </row>
    <row r="44" spans="1:12" ht="12.75">
      <c r="A44" s="173"/>
      <c r="B44" s="15" t="s">
        <v>845</v>
      </c>
      <c r="C44" s="13">
        <v>1437</v>
      </c>
      <c r="D44" s="62" t="s">
        <v>872</v>
      </c>
      <c r="E44" s="14"/>
      <c r="F44" s="68" t="s">
        <v>898</v>
      </c>
      <c r="G44" s="62" t="s">
        <v>877</v>
      </c>
      <c r="H44" s="14"/>
      <c r="I44" s="42"/>
      <c r="J44" s="62" t="s">
        <v>884</v>
      </c>
      <c r="K44" s="51"/>
      <c r="L44" s="44"/>
    </row>
    <row r="45" spans="1:13" ht="12.75">
      <c r="A45" s="173"/>
      <c r="B45" s="15" t="s">
        <v>846</v>
      </c>
      <c r="C45" s="13">
        <v>1437</v>
      </c>
      <c r="D45" s="62" t="s">
        <v>873</v>
      </c>
      <c r="E45" s="42"/>
      <c r="F45" s="68" t="s">
        <v>899</v>
      </c>
      <c r="G45" s="62" t="s">
        <v>878</v>
      </c>
      <c r="H45" s="42"/>
      <c r="I45" s="42"/>
      <c r="J45" s="62" t="s">
        <v>885</v>
      </c>
      <c r="K45" s="51"/>
      <c r="L45" s="45"/>
      <c r="M45" s="76"/>
    </row>
    <row r="46" spans="1:13" ht="12.75">
      <c r="A46" s="173"/>
      <c r="B46" s="15" t="s">
        <v>847</v>
      </c>
      <c r="C46" s="13">
        <v>1539</v>
      </c>
      <c r="D46" s="62" t="s">
        <v>894</v>
      </c>
      <c r="E46" s="42"/>
      <c r="F46" s="68" t="s">
        <v>900</v>
      </c>
      <c r="G46" s="62" t="s">
        <v>879</v>
      </c>
      <c r="H46" s="14"/>
      <c r="I46" s="14"/>
      <c r="J46" s="62" t="s">
        <v>886</v>
      </c>
      <c r="K46" s="50"/>
      <c r="L46" s="45"/>
      <c r="M46" s="76"/>
    </row>
    <row r="47" spans="1:13" ht="13.5" thickBot="1">
      <c r="A47" s="174"/>
      <c r="B47" s="17" t="s">
        <v>848</v>
      </c>
      <c r="C47" s="18">
        <v>1539</v>
      </c>
      <c r="D47" s="53" t="s">
        <v>894</v>
      </c>
      <c r="E47" s="19"/>
      <c r="F47" s="69" t="s">
        <v>900</v>
      </c>
      <c r="G47" s="53" t="s">
        <v>880</v>
      </c>
      <c r="H47" s="19"/>
      <c r="I47" s="19"/>
      <c r="J47" s="54" t="s">
        <v>887</v>
      </c>
      <c r="K47" s="55"/>
      <c r="L47" s="45"/>
      <c r="M47" s="76"/>
    </row>
    <row r="48" spans="2:13" ht="14.25" thickBot="1" thickTop="1">
      <c r="B48" s="44"/>
      <c r="C48" s="45"/>
      <c r="D48" s="64"/>
      <c r="E48" s="64"/>
      <c r="F48" s="64"/>
      <c r="G48" s="64"/>
      <c r="H48" s="64"/>
      <c r="I48" s="73"/>
      <c r="J48" s="74"/>
      <c r="K48" s="74"/>
      <c r="L48" s="45"/>
      <c r="M48" s="76"/>
    </row>
    <row r="49" spans="1:13" s="26" customFormat="1" ht="12.75">
      <c r="A49" s="22"/>
      <c r="B49" s="23"/>
      <c r="C49" s="23"/>
      <c r="D49" s="24" t="s">
        <v>784</v>
      </c>
      <c r="E49" s="65" t="s">
        <v>578</v>
      </c>
      <c r="F49" s="65" t="s">
        <v>581</v>
      </c>
      <c r="G49" s="65" t="s">
        <v>786</v>
      </c>
      <c r="H49" s="65" t="s">
        <v>583</v>
      </c>
      <c r="I49" s="66" t="s">
        <v>788</v>
      </c>
      <c r="J49" s="12"/>
      <c r="K49" s="75"/>
      <c r="L49" s="77"/>
      <c r="M49" s="75"/>
    </row>
    <row r="50" spans="1:13" ht="13.5" thickBot="1">
      <c r="A50" s="17" t="s">
        <v>766</v>
      </c>
      <c r="B50" s="18" t="s">
        <v>857</v>
      </c>
      <c r="C50" s="18"/>
      <c r="D50" s="7" t="s">
        <v>888</v>
      </c>
      <c r="E50" s="7" t="s">
        <v>892</v>
      </c>
      <c r="F50" s="7" t="s">
        <v>891</v>
      </c>
      <c r="G50" s="7" t="s">
        <v>889</v>
      </c>
      <c r="H50" s="7" t="s">
        <v>893</v>
      </c>
      <c r="I50" s="8" t="s">
        <v>890</v>
      </c>
      <c r="J50" s="12"/>
      <c r="K50" s="44"/>
      <c r="L50" s="76"/>
      <c r="M50" s="76"/>
    </row>
    <row r="51" spans="1:13" ht="12.75">
      <c r="A51" s="44"/>
      <c r="B51" s="45"/>
      <c r="C51" s="45"/>
      <c r="D51" s="70"/>
      <c r="E51" s="44"/>
      <c r="F51" s="70"/>
      <c r="G51" s="44"/>
      <c r="H51" s="70"/>
      <c r="I51" s="70"/>
      <c r="J51" s="45"/>
      <c r="K51" s="44"/>
      <c r="L51" s="76"/>
      <c r="M51" s="76"/>
    </row>
    <row r="52" spans="1:13" ht="12.75">
      <c r="A52" s="44"/>
      <c r="B52" s="45"/>
      <c r="C52" s="45"/>
      <c r="D52" s="70"/>
      <c r="E52" s="70"/>
      <c r="F52" s="70"/>
      <c r="G52" s="70"/>
      <c r="H52" s="70"/>
      <c r="I52" s="70"/>
      <c r="J52" s="12"/>
      <c r="K52" s="44"/>
      <c r="L52" s="76"/>
      <c r="M52" s="76"/>
    </row>
    <row r="53" spans="10:13" ht="12.75">
      <c r="J53" s="45"/>
      <c r="K53" s="44"/>
      <c r="L53" s="76"/>
      <c r="M53" s="76"/>
    </row>
    <row r="54" spans="1:13" ht="12.75">
      <c r="A54" s="21" t="s">
        <v>737</v>
      </c>
      <c r="B54" s="21"/>
      <c r="J54" s="44"/>
      <c r="K54" s="44"/>
      <c r="L54" s="76"/>
      <c r="M54" s="76"/>
    </row>
    <row r="55" spans="1:13" ht="12" customHeight="1">
      <c r="A55" t="s">
        <v>741</v>
      </c>
      <c r="B55" t="s">
        <v>929</v>
      </c>
      <c r="J55" s="44"/>
      <c r="K55" s="44"/>
      <c r="L55" s="76"/>
      <c r="M55" s="76"/>
    </row>
    <row r="56" spans="10:13" ht="12.75">
      <c r="J56" s="44"/>
      <c r="K56" s="44"/>
      <c r="L56" s="76"/>
      <c r="M56" s="76"/>
    </row>
    <row r="57" spans="1:13" ht="12.75">
      <c r="A57" t="s">
        <v>796</v>
      </c>
      <c r="B57" s="40" t="s">
        <v>904</v>
      </c>
      <c r="L57" s="76"/>
      <c r="M57" s="76"/>
    </row>
    <row r="58" spans="1:13" ht="12.75">
      <c r="A58" t="s">
        <v>797</v>
      </c>
      <c r="B58" s="40" t="s">
        <v>905</v>
      </c>
      <c r="L58" s="76"/>
      <c r="M58" s="76"/>
    </row>
    <row r="59" spans="1:13" ht="13.5" thickBot="1">
      <c r="A59" t="s">
        <v>798</v>
      </c>
      <c r="B59" s="40" t="s">
        <v>906</v>
      </c>
      <c r="L59" s="45"/>
      <c r="M59" s="76"/>
    </row>
    <row r="60" spans="1:13" s="26" customFormat="1" ht="13.5" thickBot="1">
      <c r="A60" s="56"/>
      <c r="B60" s="57"/>
      <c r="C60" s="57" t="s">
        <v>776</v>
      </c>
      <c r="D60" s="58" t="s">
        <v>861</v>
      </c>
      <c r="E60" s="58" t="s">
        <v>862</v>
      </c>
      <c r="F60" s="58" t="s">
        <v>577</v>
      </c>
      <c r="G60" s="57" t="s">
        <v>580</v>
      </c>
      <c r="H60" s="57" t="s">
        <v>582</v>
      </c>
      <c r="I60" s="57" t="s">
        <v>863</v>
      </c>
      <c r="J60" s="71"/>
      <c r="K60" s="72"/>
      <c r="L60" s="75"/>
      <c r="M60" s="75"/>
    </row>
    <row r="61" spans="1:13" ht="13.5" thickBot="1">
      <c r="A61" s="60" t="s">
        <v>765</v>
      </c>
      <c r="B61" s="3" t="s">
        <v>856</v>
      </c>
      <c r="C61" s="48"/>
      <c r="D61" s="63" t="s">
        <v>907</v>
      </c>
      <c r="E61" s="63" t="s">
        <v>908</v>
      </c>
      <c r="F61" s="63" t="s">
        <v>909</v>
      </c>
      <c r="G61" s="63" t="s">
        <v>910</v>
      </c>
      <c r="H61" s="63" t="s">
        <v>911</v>
      </c>
      <c r="I61" s="63" t="s">
        <v>868</v>
      </c>
      <c r="J61" s="47"/>
      <c r="K61" s="49"/>
      <c r="L61" s="45"/>
      <c r="M61" s="76"/>
    </row>
    <row r="62" spans="1:13" s="26" customFormat="1" ht="13.5" thickBot="1">
      <c r="A62" s="56"/>
      <c r="B62" s="57"/>
      <c r="C62" s="57" t="s">
        <v>776</v>
      </c>
      <c r="D62" s="58" t="s">
        <v>577</v>
      </c>
      <c r="E62" s="58" t="s">
        <v>578</v>
      </c>
      <c r="F62" s="57" t="s">
        <v>901</v>
      </c>
      <c r="G62" s="57" t="s">
        <v>580</v>
      </c>
      <c r="H62" s="57" t="s">
        <v>581</v>
      </c>
      <c r="I62" s="57" t="s">
        <v>582</v>
      </c>
      <c r="J62" s="57" t="s">
        <v>583</v>
      </c>
      <c r="K62" s="59" t="s">
        <v>584</v>
      </c>
      <c r="L62" s="75"/>
      <c r="M62" s="75"/>
    </row>
    <row r="63" spans="1:13" ht="12.75">
      <c r="A63" s="169" t="s">
        <v>767</v>
      </c>
      <c r="B63" s="3" t="s">
        <v>855</v>
      </c>
      <c r="C63" s="46">
        <v>1341</v>
      </c>
      <c r="D63" s="61" t="s">
        <v>917</v>
      </c>
      <c r="E63" s="47"/>
      <c r="F63" s="48"/>
      <c r="G63" s="61" t="s">
        <v>1086</v>
      </c>
      <c r="H63" s="48"/>
      <c r="I63" s="47"/>
      <c r="J63" s="61" t="s">
        <v>1087</v>
      </c>
      <c r="K63" s="49"/>
      <c r="L63" s="45"/>
      <c r="M63" s="76"/>
    </row>
    <row r="64" spans="1:13" ht="12.75">
      <c r="A64" s="170"/>
      <c r="B64" s="15" t="s">
        <v>854</v>
      </c>
      <c r="C64" s="13">
        <v>1341</v>
      </c>
      <c r="D64" s="62" t="s">
        <v>918</v>
      </c>
      <c r="E64" s="14"/>
      <c r="F64" s="42"/>
      <c r="G64" s="62" t="s">
        <v>930</v>
      </c>
      <c r="H64" s="42"/>
      <c r="I64" s="14"/>
      <c r="J64" s="62" t="s">
        <v>1088</v>
      </c>
      <c r="K64" s="50"/>
      <c r="L64" s="45"/>
      <c r="M64" s="76"/>
    </row>
    <row r="65" spans="1:13" ht="12.75">
      <c r="A65" s="170"/>
      <c r="B65" s="15" t="s">
        <v>853</v>
      </c>
      <c r="C65" s="13">
        <v>1341</v>
      </c>
      <c r="D65" s="62" t="s">
        <v>919</v>
      </c>
      <c r="E65" s="14"/>
      <c r="F65" s="14"/>
      <c r="G65" s="62" t="s">
        <v>931</v>
      </c>
      <c r="H65" s="14"/>
      <c r="I65" s="42"/>
      <c r="J65" s="62" t="s">
        <v>1089</v>
      </c>
      <c r="K65" s="51"/>
      <c r="L65" s="45"/>
      <c r="M65" s="76"/>
    </row>
    <row r="66" spans="1:13" ht="12.75">
      <c r="A66" s="170"/>
      <c r="B66" s="15" t="s">
        <v>852</v>
      </c>
      <c r="C66" s="13">
        <v>1341</v>
      </c>
      <c r="D66" s="62" t="s">
        <v>920</v>
      </c>
      <c r="E66" s="14"/>
      <c r="F66" s="14"/>
      <c r="G66" s="62" t="s">
        <v>932</v>
      </c>
      <c r="H66" s="14"/>
      <c r="I66" s="42"/>
      <c r="J66" s="62" t="s">
        <v>1090</v>
      </c>
      <c r="K66" s="51"/>
      <c r="L66" s="45"/>
      <c r="M66" s="76"/>
    </row>
    <row r="67" spans="1:13" ht="12.75">
      <c r="A67" s="170"/>
      <c r="B67" s="15" t="s">
        <v>851</v>
      </c>
      <c r="C67" s="13">
        <v>1341</v>
      </c>
      <c r="D67" s="62" t="s">
        <v>921</v>
      </c>
      <c r="E67" s="42"/>
      <c r="F67" s="14"/>
      <c r="G67" s="62" t="s">
        <v>1083</v>
      </c>
      <c r="H67" s="42"/>
      <c r="I67" s="42"/>
      <c r="J67" s="62" t="s">
        <v>1091</v>
      </c>
      <c r="K67" s="51"/>
      <c r="L67" s="45"/>
      <c r="M67" s="76"/>
    </row>
    <row r="68" spans="1:13" ht="12.75">
      <c r="A68" s="170"/>
      <c r="B68" s="15" t="s">
        <v>850</v>
      </c>
      <c r="C68" s="13">
        <v>1437</v>
      </c>
      <c r="D68" s="62" t="s">
        <v>922</v>
      </c>
      <c r="E68" s="42"/>
      <c r="F68" s="14"/>
      <c r="G68" s="62" t="s">
        <v>1084</v>
      </c>
      <c r="H68" s="14"/>
      <c r="I68" s="14"/>
      <c r="J68" s="62" t="s">
        <v>1092</v>
      </c>
      <c r="K68" s="50"/>
      <c r="L68" s="45"/>
      <c r="M68" s="76"/>
    </row>
    <row r="69" spans="1:13" ht="13.5" thickBot="1">
      <c r="A69" s="171"/>
      <c r="B69" s="17" t="s">
        <v>849</v>
      </c>
      <c r="C69" s="18">
        <v>1437</v>
      </c>
      <c r="D69" s="53" t="s">
        <v>922</v>
      </c>
      <c r="E69" s="19"/>
      <c r="F69" s="43"/>
      <c r="G69" s="53" t="s">
        <v>1085</v>
      </c>
      <c r="H69" s="19"/>
      <c r="I69" s="19"/>
      <c r="J69" s="53" t="s">
        <v>1093</v>
      </c>
      <c r="K69" s="52"/>
      <c r="L69" s="45"/>
      <c r="M69" s="76"/>
    </row>
    <row r="70" spans="1:13" ht="12.75">
      <c r="A70" s="172" t="s">
        <v>903</v>
      </c>
      <c r="B70" s="3" t="s">
        <v>842</v>
      </c>
      <c r="C70" s="46">
        <v>1437</v>
      </c>
      <c r="D70" s="61" t="s">
        <v>917</v>
      </c>
      <c r="E70" s="47"/>
      <c r="F70" s="63" t="s">
        <v>923</v>
      </c>
      <c r="G70" s="61" t="s">
        <v>1086</v>
      </c>
      <c r="H70" s="48"/>
      <c r="I70" s="47"/>
      <c r="J70" s="61" t="s">
        <v>1087</v>
      </c>
      <c r="K70" s="49"/>
      <c r="L70" s="45"/>
      <c r="M70" s="76"/>
    </row>
    <row r="71" spans="1:13" ht="12.75">
      <c r="A71" s="173"/>
      <c r="B71" s="15" t="s">
        <v>843</v>
      </c>
      <c r="C71" s="13">
        <v>1437</v>
      </c>
      <c r="D71" s="62" t="s">
        <v>918</v>
      </c>
      <c r="E71" s="14"/>
      <c r="F71" s="68" t="s">
        <v>924</v>
      </c>
      <c r="G71" s="62" t="s">
        <v>930</v>
      </c>
      <c r="H71" s="42"/>
      <c r="I71" s="14"/>
      <c r="J71" s="62" t="s">
        <v>1088</v>
      </c>
      <c r="K71" s="50"/>
      <c r="L71" s="45"/>
      <c r="M71" s="76"/>
    </row>
    <row r="72" spans="1:13" ht="12.75">
      <c r="A72" s="173"/>
      <c r="B72" s="15" t="s">
        <v>844</v>
      </c>
      <c r="C72" s="13">
        <v>1437</v>
      </c>
      <c r="D72" s="62" t="s">
        <v>919</v>
      </c>
      <c r="E72" s="14"/>
      <c r="F72" s="68" t="s">
        <v>925</v>
      </c>
      <c r="G72" s="62" t="s">
        <v>931</v>
      </c>
      <c r="H72" s="14"/>
      <c r="I72" s="42"/>
      <c r="J72" s="62" t="s">
        <v>1089</v>
      </c>
      <c r="K72" s="51"/>
      <c r="L72" s="45"/>
      <c r="M72" s="76"/>
    </row>
    <row r="73" spans="1:13" ht="12.75">
      <c r="A73" s="173"/>
      <c r="B73" s="15" t="s">
        <v>845</v>
      </c>
      <c r="C73" s="13">
        <v>1437</v>
      </c>
      <c r="D73" s="62" t="s">
        <v>920</v>
      </c>
      <c r="E73" s="14"/>
      <c r="F73" s="68" t="s">
        <v>926</v>
      </c>
      <c r="G73" s="62" t="s">
        <v>932</v>
      </c>
      <c r="H73" s="14"/>
      <c r="I73" s="42"/>
      <c r="J73" s="62" t="s">
        <v>1090</v>
      </c>
      <c r="K73" s="51"/>
      <c r="L73" s="45"/>
      <c r="M73" s="76"/>
    </row>
    <row r="74" spans="1:13" ht="12.75">
      <c r="A74" s="173"/>
      <c r="B74" s="15" t="s">
        <v>846</v>
      </c>
      <c r="C74" s="13">
        <v>1437</v>
      </c>
      <c r="D74" s="62" t="s">
        <v>921</v>
      </c>
      <c r="E74" s="42"/>
      <c r="F74" s="68" t="s">
        <v>927</v>
      </c>
      <c r="G74" s="62" t="s">
        <v>1083</v>
      </c>
      <c r="H74" s="42"/>
      <c r="I74" s="42"/>
      <c r="J74" s="62" t="s">
        <v>1091</v>
      </c>
      <c r="K74" s="51"/>
      <c r="L74" s="45"/>
      <c r="M74" s="76"/>
    </row>
    <row r="75" spans="1:13" ht="12.75">
      <c r="A75" s="173"/>
      <c r="B75" s="15" t="s">
        <v>847</v>
      </c>
      <c r="C75" s="13">
        <v>1539</v>
      </c>
      <c r="D75" s="62" t="s">
        <v>922</v>
      </c>
      <c r="E75" s="42"/>
      <c r="F75" s="68" t="s">
        <v>928</v>
      </c>
      <c r="G75" s="62" t="s">
        <v>1084</v>
      </c>
      <c r="H75" s="14"/>
      <c r="I75" s="14"/>
      <c r="J75" s="62" t="s">
        <v>1092</v>
      </c>
      <c r="K75" s="50"/>
      <c r="L75" s="45"/>
      <c r="M75" s="76"/>
    </row>
    <row r="76" spans="1:13" ht="13.5" thickBot="1">
      <c r="A76" s="174"/>
      <c r="B76" s="17" t="s">
        <v>848</v>
      </c>
      <c r="C76" s="18">
        <v>1539</v>
      </c>
      <c r="D76" s="53" t="s">
        <v>922</v>
      </c>
      <c r="E76" s="19"/>
      <c r="F76" s="69" t="s">
        <v>928</v>
      </c>
      <c r="G76" s="53" t="s">
        <v>1085</v>
      </c>
      <c r="H76" s="19"/>
      <c r="I76" s="19"/>
      <c r="J76" s="53" t="s">
        <v>1093</v>
      </c>
      <c r="K76" s="55"/>
      <c r="L76" s="45"/>
      <c r="M76" s="76"/>
    </row>
    <row r="77" spans="2:13" ht="14.25" thickBot="1" thickTop="1">
      <c r="B77" s="44"/>
      <c r="C77" s="45"/>
      <c r="D77" s="64"/>
      <c r="E77" s="64"/>
      <c r="F77" s="64"/>
      <c r="G77" s="64"/>
      <c r="H77" s="64"/>
      <c r="I77" s="73"/>
      <c r="J77" s="74"/>
      <c r="K77" s="74"/>
      <c r="L77" s="45"/>
      <c r="M77" s="76"/>
    </row>
    <row r="78" spans="1:13" s="26" customFormat="1" ht="12.75">
      <c r="A78" s="22"/>
      <c r="B78" s="23"/>
      <c r="C78" s="23"/>
      <c r="D78" s="24" t="s">
        <v>784</v>
      </c>
      <c r="E78" s="65" t="s">
        <v>578</v>
      </c>
      <c r="F78" s="65" t="s">
        <v>581</v>
      </c>
      <c r="G78" s="65" t="s">
        <v>786</v>
      </c>
      <c r="H78" s="65" t="s">
        <v>583</v>
      </c>
      <c r="I78" s="66" t="s">
        <v>788</v>
      </c>
      <c r="J78" s="12"/>
      <c r="K78" s="75"/>
      <c r="L78" s="77"/>
      <c r="M78" s="75"/>
    </row>
    <row r="79" spans="1:13" ht="13.5" thickBot="1">
      <c r="A79" s="17" t="s">
        <v>766</v>
      </c>
      <c r="B79" s="18" t="s">
        <v>857</v>
      </c>
      <c r="C79" s="18"/>
      <c r="D79" s="7" t="s">
        <v>912</v>
      </c>
      <c r="E79" s="7" t="s">
        <v>913</v>
      </c>
      <c r="F79" s="7" t="s">
        <v>891</v>
      </c>
      <c r="G79" s="7" t="s">
        <v>914</v>
      </c>
      <c r="H79" s="7" t="s">
        <v>915</v>
      </c>
      <c r="I79" s="8" t="s">
        <v>916</v>
      </c>
      <c r="J79" s="12"/>
      <c r="K79" s="44"/>
      <c r="L79" s="76"/>
      <c r="M79" s="76"/>
    </row>
    <row r="80" spans="1:13" ht="12.75">
      <c r="A80" s="44"/>
      <c r="B80" s="45"/>
      <c r="C80" s="45"/>
      <c r="D80" s="70"/>
      <c r="E80" s="70"/>
      <c r="F80" s="70"/>
      <c r="G80" s="70"/>
      <c r="H80" s="70"/>
      <c r="I80" s="70"/>
      <c r="J80" s="12"/>
      <c r="L80" s="76"/>
      <c r="M80" s="76"/>
    </row>
    <row r="81" ht="12.75">
      <c r="J81" s="76"/>
    </row>
    <row r="82" ht="12.75">
      <c r="J82" s="76"/>
    </row>
  </sheetData>
  <mergeCells count="6">
    <mergeCell ref="A63:A69"/>
    <mergeCell ref="A70:A76"/>
    <mergeCell ref="A8:A14"/>
    <mergeCell ref="A15:A21"/>
    <mergeCell ref="A34:A40"/>
    <mergeCell ref="A41:A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26" sqref="A26:A32"/>
    </sheetView>
  </sheetViews>
  <sheetFormatPr defaultColWidth="11.421875" defaultRowHeight="12.75"/>
  <cols>
    <col min="1" max="1" width="29.57421875" style="0" bestFit="1" customWidth="1"/>
    <col min="2" max="2" width="39.8515625" style="0" customWidth="1"/>
    <col min="3" max="3" width="19.28125" style="0" customWidth="1"/>
    <col min="4" max="4" width="61.00390625" style="0" bestFit="1" customWidth="1"/>
    <col min="5" max="5" width="76.00390625" style="0" bestFit="1" customWidth="1"/>
    <col min="6" max="6" width="60.57421875" style="0" bestFit="1" customWidth="1"/>
    <col min="7" max="7" width="66.7109375" style="0" bestFit="1" customWidth="1"/>
    <col min="8" max="8" width="54.421875" style="0" bestFit="1" customWidth="1"/>
    <col min="9" max="9" width="56.28125" style="0" bestFit="1" customWidth="1"/>
    <col min="10" max="10" width="49.57421875" style="0" bestFit="1" customWidth="1"/>
    <col min="11" max="11" width="54.57421875" style="0" bestFit="1" customWidth="1"/>
    <col min="12" max="13" width="50.28125" style="0" bestFit="1" customWidth="1"/>
  </cols>
  <sheetData>
    <row r="1" ht="12.75">
      <c r="A1" s="21" t="s">
        <v>575</v>
      </c>
    </row>
    <row r="3" spans="1:2" ht="12.75">
      <c r="A3" t="s">
        <v>797</v>
      </c>
      <c r="B3" s="12" t="s">
        <v>800</v>
      </c>
    </row>
    <row r="4" spans="1:13" ht="13.5" thickBot="1">
      <c r="A4" t="s">
        <v>798</v>
      </c>
      <c r="B4" s="12" t="s">
        <v>801</v>
      </c>
      <c r="L4" s="44"/>
      <c r="M4" s="44"/>
    </row>
    <row r="5" spans="1:13" s="26" customFormat="1" ht="13.5" thickBot="1">
      <c r="A5" s="56"/>
      <c r="B5" s="57"/>
      <c r="C5" s="57" t="s">
        <v>776</v>
      </c>
      <c r="D5" s="58" t="s">
        <v>577</v>
      </c>
      <c r="E5" s="58" t="s">
        <v>578</v>
      </c>
      <c r="F5" s="57" t="s">
        <v>579</v>
      </c>
      <c r="G5" s="57" t="s">
        <v>580</v>
      </c>
      <c r="H5" s="57" t="s">
        <v>581</v>
      </c>
      <c r="I5" s="57" t="s">
        <v>582</v>
      </c>
      <c r="J5" s="57" t="s">
        <v>583</v>
      </c>
      <c r="K5" s="59" t="s">
        <v>584</v>
      </c>
      <c r="L5" s="57" t="s">
        <v>1152</v>
      </c>
      <c r="M5" s="59" t="s">
        <v>1153</v>
      </c>
    </row>
    <row r="6" spans="1:13" ht="12.75">
      <c r="A6" s="169" t="s">
        <v>1154</v>
      </c>
      <c r="B6" s="3" t="s">
        <v>1138</v>
      </c>
      <c r="C6" s="46">
        <v>1827</v>
      </c>
      <c r="D6" s="61" t="s">
        <v>805</v>
      </c>
      <c r="E6" s="47"/>
      <c r="F6" s="48"/>
      <c r="G6" s="61" t="s">
        <v>799</v>
      </c>
      <c r="H6" s="48"/>
      <c r="I6" s="47"/>
      <c r="J6" s="61" t="s">
        <v>816</v>
      </c>
      <c r="K6" s="49"/>
      <c r="L6" s="47"/>
      <c r="M6" s="86"/>
    </row>
    <row r="7" spans="1:13" ht="12.75">
      <c r="A7" s="170"/>
      <c r="B7" s="15" t="s">
        <v>1139</v>
      </c>
      <c r="C7" s="13">
        <v>1827</v>
      </c>
      <c r="D7" s="62" t="s">
        <v>804</v>
      </c>
      <c r="E7" s="14"/>
      <c r="F7" s="42"/>
      <c r="G7" s="62" t="s">
        <v>802</v>
      </c>
      <c r="H7" s="42"/>
      <c r="I7" s="14"/>
      <c r="J7" s="62" t="s">
        <v>803</v>
      </c>
      <c r="K7" s="50"/>
      <c r="L7" s="42"/>
      <c r="M7" s="50"/>
    </row>
    <row r="8" spans="1:13" ht="12.75">
      <c r="A8" s="170"/>
      <c r="B8" s="15" t="s">
        <v>1148</v>
      </c>
      <c r="C8" s="13">
        <v>1827</v>
      </c>
      <c r="D8" s="62" t="s">
        <v>806</v>
      </c>
      <c r="E8" s="14"/>
      <c r="F8" s="14"/>
      <c r="G8" s="62" t="s">
        <v>811</v>
      </c>
      <c r="H8" s="14"/>
      <c r="I8" s="42"/>
      <c r="J8" s="62" t="s">
        <v>817</v>
      </c>
      <c r="K8" s="51"/>
      <c r="L8" s="42"/>
      <c r="M8" s="50"/>
    </row>
    <row r="9" spans="1:13" ht="12.75">
      <c r="A9" s="170"/>
      <c r="B9" s="15" t="s">
        <v>1140</v>
      </c>
      <c r="C9" s="13">
        <v>1827</v>
      </c>
      <c r="D9" s="62" t="s">
        <v>810</v>
      </c>
      <c r="E9" s="14"/>
      <c r="F9" s="14"/>
      <c r="G9" s="62" t="s">
        <v>812</v>
      </c>
      <c r="H9" s="14"/>
      <c r="I9" s="42"/>
      <c r="J9" s="62" t="s">
        <v>818</v>
      </c>
      <c r="K9" s="51"/>
      <c r="L9" s="42"/>
      <c r="M9" s="50"/>
    </row>
    <row r="10" spans="1:13" ht="12.75">
      <c r="A10" s="170"/>
      <c r="B10" s="15" t="s">
        <v>1149</v>
      </c>
      <c r="C10" s="13">
        <v>1827</v>
      </c>
      <c r="D10" s="62" t="s">
        <v>1156</v>
      </c>
      <c r="E10" s="42"/>
      <c r="F10" s="14"/>
      <c r="G10" s="62" t="s">
        <v>813</v>
      </c>
      <c r="H10" s="42"/>
      <c r="I10" s="42"/>
      <c r="J10" s="62" t="s">
        <v>819</v>
      </c>
      <c r="K10" s="51"/>
      <c r="L10" s="42"/>
      <c r="M10" s="50"/>
    </row>
    <row r="11" spans="1:13" ht="12.75">
      <c r="A11" s="170"/>
      <c r="B11" s="15" t="s">
        <v>1150</v>
      </c>
      <c r="C11" s="13">
        <v>1958</v>
      </c>
      <c r="D11" s="62" t="s">
        <v>809</v>
      </c>
      <c r="E11" s="42"/>
      <c r="F11" s="14"/>
      <c r="G11" s="62" t="s">
        <v>814</v>
      </c>
      <c r="H11" s="14"/>
      <c r="I11" s="14"/>
      <c r="J11" s="62" t="s">
        <v>820</v>
      </c>
      <c r="K11" s="50"/>
      <c r="L11" s="42"/>
      <c r="M11" s="50"/>
    </row>
    <row r="12" spans="1:13" ht="13.5" thickBot="1">
      <c r="A12" s="171"/>
      <c r="B12" s="17" t="s">
        <v>1151</v>
      </c>
      <c r="C12" s="18">
        <v>1958</v>
      </c>
      <c r="D12" s="53" t="s">
        <v>809</v>
      </c>
      <c r="E12" s="19"/>
      <c r="F12" s="43"/>
      <c r="G12" s="53" t="s">
        <v>815</v>
      </c>
      <c r="H12" s="19"/>
      <c r="I12" s="19"/>
      <c r="J12" s="53" t="s">
        <v>821</v>
      </c>
      <c r="K12" s="52"/>
      <c r="L12" s="43"/>
      <c r="M12" s="52"/>
    </row>
    <row r="13" spans="1:13" ht="12.75">
      <c r="A13" s="172" t="s">
        <v>1155</v>
      </c>
      <c r="B13" s="3" t="s">
        <v>1141</v>
      </c>
      <c r="C13" s="46">
        <v>2079</v>
      </c>
      <c r="D13" s="61" t="s">
        <v>805</v>
      </c>
      <c r="E13" s="47"/>
      <c r="F13" s="63" t="s">
        <v>829</v>
      </c>
      <c r="G13" s="61" t="s">
        <v>799</v>
      </c>
      <c r="H13" s="48"/>
      <c r="I13" s="47"/>
      <c r="J13" s="61" t="s">
        <v>816</v>
      </c>
      <c r="K13" s="49"/>
      <c r="L13" s="61" t="s">
        <v>799</v>
      </c>
      <c r="M13" s="83" t="s">
        <v>816</v>
      </c>
    </row>
    <row r="14" spans="1:13" ht="12.75">
      <c r="A14" s="173"/>
      <c r="B14" s="15" t="s">
        <v>1142</v>
      </c>
      <c r="C14" s="13">
        <v>2079</v>
      </c>
      <c r="D14" s="62" t="s">
        <v>804</v>
      </c>
      <c r="E14" s="14"/>
      <c r="F14" s="68" t="s">
        <v>840</v>
      </c>
      <c r="G14" s="62" t="s">
        <v>802</v>
      </c>
      <c r="H14" s="42"/>
      <c r="I14" s="14"/>
      <c r="J14" s="62" t="s">
        <v>803</v>
      </c>
      <c r="K14" s="50"/>
      <c r="L14" s="62" t="s">
        <v>802</v>
      </c>
      <c r="M14" s="84" t="s">
        <v>803</v>
      </c>
    </row>
    <row r="15" spans="1:13" ht="12.75">
      <c r="A15" s="173"/>
      <c r="B15" s="15" t="s">
        <v>1143</v>
      </c>
      <c r="C15" s="13">
        <v>2079</v>
      </c>
      <c r="D15" s="62" t="s">
        <v>806</v>
      </c>
      <c r="E15" s="14"/>
      <c r="F15" s="68" t="s">
        <v>830</v>
      </c>
      <c r="G15" s="62" t="s">
        <v>811</v>
      </c>
      <c r="H15" s="14"/>
      <c r="I15" s="42"/>
      <c r="J15" s="62" t="s">
        <v>817</v>
      </c>
      <c r="K15" s="51"/>
      <c r="L15" s="62" t="s">
        <v>811</v>
      </c>
      <c r="M15" s="84" t="s">
        <v>817</v>
      </c>
    </row>
    <row r="16" spans="1:13" ht="12.75">
      <c r="A16" s="173"/>
      <c r="B16" s="15" t="s">
        <v>1144</v>
      </c>
      <c r="C16" s="13">
        <v>2079</v>
      </c>
      <c r="D16" s="62" t="s">
        <v>810</v>
      </c>
      <c r="E16" s="14"/>
      <c r="F16" s="68" t="s">
        <v>831</v>
      </c>
      <c r="G16" s="62" t="s">
        <v>812</v>
      </c>
      <c r="H16" s="14"/>
      <c r="I16" s="42"/>
      <c r="J16" s="62" t="s">
        <v>818</v>
      </c>
      <c r="K16" s="51"/>
      <c r="L16" s="62" t="s">
        <v>812</v>
      </c>
      <c r="M16" s="84" t="s">
        <v>818</v>
      </c>
    </row>
    <row r="17" spans="1:13" ht="12.75">
      <c r="A17" s="173"/>
      <c r="B17" s="15" t="s">
        <v>1145</v>
      </c>
      <c r="C17" s="13">
        <v>2079</v>
      </c>
      <c r="D17" s="62" t="s">
        <v>807</v>
      </c>
      <c r="E17" s="42"/>
      <c r="F17" s="68" t="s">
        <v>832</v>
      </c>
      <c r="G17" s="62" t="s">
        <v>813</v>
      </c>
      <c r="H17" s="42"/>
      <c r="I17" s="42"/>
      <c r="J17" s="62" t="s">
        <v>819</v>
      </c>
      <c r="K17" s="51"/>
      <c r="L17" s="62" t="s">
        <v>813</v>
      </c>
      <c r="M17" s="84" t="s">
        <v>819</v>
      </c>
    </row>
    <row r="18" spans="1:16" ht="12.75">
      <c r="A18" s="173"/>
      <c r="B18" s="15" t="s">
        <v>1146</v>
      </c>
      <c r="C18" s="13">
        <v>2228</v>
      </c>
      <c r="D18" s="62" t="s">
        <v>808</v>
      </c>
      <c r="E18" s="42"/>
      <c r="F18" s="68" t="s">
        <v>839</v>
      </c>
      <c r="G18" s="62" t="s">
        <v>814</v>
      </c>
      <c r="H18" s="14"/>
      <c r="I18" s="14"/>
      <c r="J18" s="62" t="s">
        <v>820</v>
      </c>
      <c r="K18" s="50"/>
      <c r="L18" s="62" t="s">
        <v>814</v>
      </c>
      <c r="M18" s="84" t="s">
        <v>820</v>
      </c>
      <c r="N18" s="76"/>
      <c r="O18" s="76"/>
      <c r="P18" s="76"/>
    </row>
    <row r="19" spans="1:16" ht="13.5" thickBot="1">
      <c r="A19" s="174"/>
      <c r="B19" s="17" t="s">
        <v>1147</v>
      </c>
      <c r="C19" s="18">
        <v>2228</v>
      </c>
      <c r="D19" s="53" t="s">
        <v>809</v>
      </c>
      <c r="E19" s="19"/>
      <c r="F19" s="69" t="s">
        <v>839</v>
      </c>
      <c r="G19" s="53" t="s">
        <v>815</v>
      </c>
      <c r="H19" s="19"/>
      <c r="I19" s="19"/>
      <c r="J19" s="53" t="s">
        <v>821</v>
      </c>
      <c r="K19" s="52"/>
      <c r="L19" s="53" t="s">
        <v>815</v>
      </c>
      <c r="M19" s="85" t="s">
        <v>821</v>
      </c>
      <c r="N19" s="76"/>
      <c r="O19" s="76"/>
      <c r="P19" s="76"/>
    </row>
    <row r="20" spans="10:16" ht="12.75">
      <c r="J20" s="12"/>
      <c r="K20" s="45"/>
      <c r="L20" s="45"/>
      <c r="M20" s="45"/>
      <c r="N20" s="76"/>
      <c r="O20" s="76"/>
      <c r="P20" s="76"/>
    </row>
    <row r="21" spans="1:16" ht="12.75">
      <c r="A21" s="21" t="s">
        <v>642</v>
      </c>
      <c r="J21" s="12"/>
      <c r="K21" s="76"/>
      <c r="L21" s="76"/>
      <c r="M21" s="76"/>
      <c r="N21" s="76"/>
      <c r="O21" s="76"/>
      <c r="P21" s="76"/>
    </row>
    <row r="22" spans="10:16" ht="12.75">
      <c r="J22" s="76"/>
      <c r="K22" s="76"/>
      <c r="L22" s="76"/>
      <c r="M22" s="76"/>
      <c r="N22" s="76"/>
      <c r="O22" s="76"/>
      <c r="P22" s="76"/>
    </row>
    <row r="23" spans="1:16" ht="12.75">
      <c r="A23" t="s">
        <v>797</v>
      </c>
      <c r="B23" s="12" t="s">
        <v>859</v>
      </c>
      <c r="L23" s="76"/>
      <c r="M23" s="76"/>
      <c r="N23" s="76"/>
      <c r="O23" s="76"/>
      <c r="P23" s="76"/>
    </row>
    <row r="24" spans="1:13" ht="13.5" thickBot="1">
      <c r="A24" t="s">
        <v>798</v>
      </c>
      <c r="B24" s="12" t="s">
        <v>860</v>
      </c>
      <c r="L24" s="44"/>
      <c r="M24" s="44"/>
    </row>
    <row r="25" spans="1:13" s="26" customFormat="1" ht="13.5" thickBot="1">
      <c r="A25" s="56"/>
      <c r="B25" s="57"/>
      <c r="C25" s="57" t="s">
        <v>776</v>
      </c>
      <c r="D25" s="58" t="s">
        <v>577</v>
      </c>
      <c r="E25" s="58" t="s">
        <v>578</v>
      </c>
      <c r="F25" s="57" t="s">
        <v>901</v>
      </c>
      <c r="G25" s="57" t="s">
        <v>580</v>
      </c>
      <c r="H25" s="57" t="s">
        <v>581</v>
      </c>
      <c r="I25" s="57" t="s">
        <v>582</v>
      </c>
      <c r="J25" s="57" t="s">
        <v>583</v>
      </c>
      <c r="K25" s="59" t="s">
        <v>584</v>
      </c>
      <c r="L25" s="57" t="s">
        <v>1152</v>
      </c>
      <c r="M25" s="59" t="s">
        <v>1153</v>
      </c>
    </row>
    <row r="26" spans="1:13" ht="12.75">
      <c r="A26" s="169" t="s">
        <v>1154</v>
      </c>
      <c r="B26" s="3" t="s">
        <v>1157</v>
      </c>
      <c r="C26" s="46">
        <v>2071</v>
      </c>
      <c r="D26" s="61" t="s">
        <v>869</v>
      </c>
      <c r="E26" s="47"/>
      <c r="F26" s="48"/>
      <c r="G26" s="61" t="s">
        <v>874</v>
      </c>
      <c r="H26" s="48"/>
      <c r="I26" s="47"/>
      <c r="J26" s="61" t="s">
        <v>881</v>
      </c>
      <c r="K26" s="49"/>
      <c r="L26" s="47"/>
      <c r="M26" s="86"/>
    </row>
    <row r="27" spans="1:13" ht="12.75">
      <c r="A27" s="170"/>
      <c r="B27" s="15" t="s">
        <v>1158</v>
      </c>
      <c r="C27" s="13">
        <v>2071</v>
      </c>
      <c r="D27" s="62" t="s">
        <v>870</v>
      </c>
      <c r="E27" s="14"/>
      <c r="F27" s="42"/>
      <c r="G27" s="62" t="s">
        <v>875</v>
      </c>
      <c r="H27" s="42"/>
      <c r="I27" s="14"/>
      <c r="J27" s="62" t="s">
        <v>882</v>
      </c>
      <c r="K27" s="50"/>
      <c r="L27" s="42"/>
      <c r="M27" s="50"/>
    </row>
    <row r="28" spans="1:13" ht="12.75">
      <c r="A28" s="170"/>
      <c r="B28" s="15" t="s">
        <v>1159</v>
      </c>
      <c r="C28" s="13">
        <v>2071</v>
      </c>
      <c r="D28" s="62" t="s">
        <v>871</v>
      </c>
      <c r="E28" s="14"/>
      <c r="F28" s="14"/>
      <c r="G28" s="62" t="s">
        <v>876</v>
      </c>
      <c r="H28" s="14"/>
      <c r="I28" s="42"/>
      <c r="J28" s="62" t="s">
        <v>883</v>
      </c>
      <c r="K28" s="51"/>
      <c r="L28" s="42"/>
      <c r="M28" s="50"/>
    </row>
    <row r="29" spans="1:13" ht="12.75">
      <c r="A29" s="170"/>
      <c r="B29" s="15" t="s">
        <v>1160</v>
      </c>
      <c r="C29" s="13">
        <v>2071</v>
      </c>
      <c r="D29" s="62" t="s">
        <v>872</v>
      </c>
      <c r="E29" s="14"/>
      <c r="F29" s="14"/>
      <c r="G29" s="62" t="s">
        <v>877</v>
      </c>
      <c r="H29" s="14"/>
      <c r="I29" s="42"/>
      <c r="J29" s="62" t="s">
        <v>884</v>
      </c>
      <c r="K29" s="51"/>
      <c r="L29" s="42"/>
      <c r="M29" s="50"/>
    </row>
    <row r="30" spans="1:13" ht="12.75">
      <c r="A30" s="170"/>
      <c r="B30" s="15" t="s">
        <v>1161</v>
      </c>
      <c r="C30" s="13">
        <v>2071</v>
      </c>
      <c r="D30" s="62" t="s">
        <v>873</v>
      </c>
      <c r="E30" s="42"/>
      <c r="F30" s="14"/>
      <c r="G30" s="62" t="s">
        <v>878</v>
      </c>
      <c r="H30" s="42"/>
      <c r="I30" s="42"/>
      <c r="J30" s="62" t="s">
        <v>885</v>
      </c>
      <c r="K30" s="51"/>
      <c r="L30" s="42"/>
      <c r="M30" s="50"/>
    </row>
    <row r="31" spans="1:13" ht="12.75">
      <c r="A31" s="170"/>
      <c r="B31" s="15" t="s">
        <v>1162</v>
      </c>
      <c r="C31" s="13">
        <v>2219</v>
      </c>
      <c r="D31" s="62" t="s">
        <v>894</v>
      </c>
      <c r="E31" s="42"/>
      <c r="F31" s="14"/>
      <c r="G31" s="62" t="s">
        <v>879</v>
      </c>
      <c r="H31" s="14"/>
      <c r="I31" s="14"/>
      <c r="J31" s="147" t="s">
        <v>886</v>
      </c>
      <c r="K31" s="50"/>
      <c r="L31" s="42"/>
      <c r="M31" s="50"/>
    </row>
    <row r="32" spans="1:13" ht="13.5" thickBot="1">
      <c r="A32" s="171"/>
      <c r="B32" s="17" t="s">
        <v>1163</v>
      </c>
      <c r="C32" s="18">
        <v>2219</v>
      </c>
      <c r="D32" s="53" t="s">
        <v>894</v>
      </c>
      <c r="E32" s="19"/>
      <c r="F32" s="43"/>
      <c r="G32" s="53" t="s">
        <v>880</v>
      </c>
      <c r="H32" s="19"/>
      <c r="I32" s="19"/>
      <c r="J32" s="53" t="s">
        <v>887</v>
      </c>
      <c r="K32" s="52"/>
      <c r="L32" s="43"/>
      <c r="M32" s="52"/>
    </row>
    <row r="33" spans="1:13" ht="12.75" customHeight="1">
      <c r="A33" s="172" t="s">
        <v>1155</v>
      </c>
      <c r="B33" s="3" t="s">
        <v>1164</v>
      </c>
      <c r="C33" s="46">
        <v>2356</v>
      </c>
      <c r="D33" s="61" t="s">
        <v>869</v>
      </c>
      <c r="E33" s="47"/>
      <c r="F33" s="63" t="s">
        <v>895</v>
      </c>
      <c r="G33" s="61" t="s">
        <v>874</v>
      </c>
      <c r="H33" s="48"/>
      <c r="I33" s="47"/>
      <c r="J33" s="61" t="s">
        <v>881</v>
      </c>
      <c r="K33" s="49"/>
      <c r="L33" s="61" t="s">
        <v>874</v>
      </c>
      <c r="M33" s="83" t="s">
        <v>881</v>
      </c>
    </row>
    <row r="34" spans="1:13" ht="12.75">
      <c r="A34" s="173"/>
      <c r="B34" s="15" t="s">
        <v>1165</v>
      </c>
      <c r="C34" s="13">
        <v>2356</v>
      </c>
      <c r="D34" s="62" t="s">
        <v>870</v>
      </c>
      <c r="E34" s="14"/>
      <c r="F34" s="68" t="s">
        <v>896</v>
      </c>
      <c r="G34" s="62" t="s">
        <v>875</v>
      </c>
      <c r="H34" s="42"/>
      <c r="I34" s="14"/>
      <c r="J34" s="62" t="s">
        <v>882</v>
      </c>
      <c r="K34" s="50"/>
      <c r="L34" s="62" t="s">
        <v>875</v>
      </c>
      <c r="M34" s="84" t="s">
        <v>882</v>
      </c>
    </row>
    <row r="35" spans="1:13" ht="12.75">
      <c r="A35" s="173"/>
      <c r="B35" s="15" t="s">
        <v>1166</v>
      </c>
      <c r="C35" s="13">
        <v>2356</v>
      </c>
      <c r="D35" s="62" t="s">
        <v>871</v>
      </c>
      <c r="E35" s="14"/>
      <c r="F35" s="68" t="s">
        <v>897</v>
      </c>
      <c r="G35" s="62" t="s">
        <v>876</v>
      </c>
      <c r="H35" s="14"/>
      <c r="I35" s="42"/>
      <c r="J35" s="62" t="s">
        <v>883</v>
      </c>
      <c r="K35" s="51"/>
      <c r="L35" s="62" t="s">
        <v>876</v>
      </c>
      <c r="M35" s="84" t="s">
        <v>883</v>
      </c>
    </row>
    <row r="36" spans="1:13" ht="12.75">
      <c r="A36" s="173"/>
      <c r="B36" s="15" t="s">
        <v>1167</v>
      </c>
      <c r="C36" s="13">
        <v>2356</v>
      </c>
      <c r="D36" s="62" t="s">
        <v>872</v>
      </c>
      <c r="E36" s="14"/>
      <c r="F36" s="68" t="s">
        <v>898</v>
      </c>
      <c r="G36" s="62" t="s">
        <v>877</v>
      </c>
      <c r="H36" s="14"/>
      <c r="I36" s="42"/>
      <c r="J36" s="62" t="s">
        <v>884</v>
      </c>
      <c r="K36" s="51"/>
      <c r="L36" s="62" t="s">
        <v>877</v>
      </c>
      <c r="M36" s="84" t="s">
        <v>884</v>
      </c>
    </row>
    <row r="37" spans="1:13" ht="12.75">
      <c r="A37" s="173"/>
      <c r="B37" s="15" t="s">
        <v>1168</v>
      </c>
      <c r="C37" s="13">
        <v>2356</v>
      </c>
      <c r="D37" s="62" t="s">
        <v>873</v>
      </c>
      <c r="E37" s="42"/>
      <c r="F37" s="68" t="s">
        <v>899</v>
      </c>
      <c r="G37" s="62" t="s">
        <v>878</v>
      </c>
      <c r="H37" s="42"/>
      <c r="I37" s="42"/>
      <c r="J37" s="62" t="s">
        <v>885</v>
      </c>
      <c r="K37" s="51"/>
      <c r="L37" s="62" t="s">
        <v>878</v>
      </c>
      <c r="M37" s="84" t="s">
        <v>885</v>
      </c>
    </row>
    <row r="38" spans="1:13" ht="12.75">
      <c r="A38" s="173"/>
      <c r="B38" s="15" t="s">
        <v>1169</v>
      </c>
      <c r="C38" s="13">
        <v>2524</v>
      </c>
      <c r="D38" s="62" t="s">
        <v>894</v>
      </c>
      <c r="E38" s="42"/>
      <c r="F38" s="68" t="s">
        <v>900</v>
      </c>
      <c r="G38" s="62" t="s">
        <v>879</v>
      </c>
      <c r="H38" s="14"/>
      <c r="I38" s="146"/>
      <c r="J38" s="147" t="s">
        <v>886</v>
      </c>
      <c r="K38" s="50"/>
      <c r="L38" s="62" t="s">
        <v>879</v>
      </c>
      <c r="M38" s="148" t="s">
        <v>886</v>
      </c>
    </row>
    <row r="39" spans="1:13" ht="13.5" thickBot="1">
      <c r="A39" s="174"/>
      <c r="B39" s="17" t="s">
        <v>1170</v>
      </c>
      <c r="C39" s="18">
        <v>2524</v>
      </c>
      <c r="D39" s="53" t="s">
        <v>894</v>
      </c>
      <c r="E39" s="19"/>
      <c r="F39" s="69" t="s">
        <v>900</v>
      </c>
      <c r="G39" s="53" t="s">
        <v>880</v>
      </c>
      <c r="H39" s="19"/>
      <c r="I39" s="19"/>
      <c r="J39" s="53" t="s">
        <v>887</v>
      </c>
      <c r="K39" s="52"/>
      <c r="L39" s="53" t="s">
        <v>880</v>
      </c>
      <c r="M39" s="85" t="s">
        <v>887</v>
      </c>
    </row>
    <row r="40" spans="1:13" ht="12.75">
      <c r="A40" s="44"/>
      <c r="B40" s="45"/>
      <c r="C40" s="45"/>
      <c r="D40" s="70"/>
      <c r="E40" s="44"/>
      <c r="F40" s="70"/>
      <c r="G40" s="44"/>
      <c r="H40" s="70"/>
      <c r="I40" s="70"/>
      <c r="J40" s="45"/>
      <c r="K40" s="44"/>
      <c r="L40" s="76"/>
      <c r="M40" s="76"/>
    </row>
    <row r="41" spans="1:13" ht="12.75">
      <c r="A41" s="44"/>
      <c r="B41" s="45"/>
      <c r="C41" s="45"/>
      <c r="D41" s="70"/>
      <c r="E41" s="70"/>
      <c r="F41" s="70"/>
      <c r="G41" s="70"/>
      <c r="H41" s="70"/>
      <c r="I41" s="70"/>
      <c r="J41" s="12"/>
      <c r="K41" s="44"/>
      <c r="L41" s="76"/>
      <c r="M41" s="76"/>
    </row>
    <row r="42" spans="10:13" ht="12.75">
      <c r="J42" s="45"/>
      <c r="K42" s="44"/>
      <c r="L42" s="76"/>
      <c r="M42" s="76"/>
    </row>
    <row r="43" spans="1:13" ht="12.75">
      <c r="A43" s="21" t="s">
        <v>737</v>
      </c>
      <c r="B43" s="21"/>
      <c r="J43" s="44"/>
      <c r="K43" s="44"/>
      <c r="L43" s="76"/>
      <c r="M43" s="76"/>
    </row>
    <row r="44" spans="1:13" ht="12" customHeight="1">
      <c r="A44" t="s">
        <v>741</v>
      </c>
      <c r="B44" t="s">
        <v>929</v>
      </c>
      <c r="J44" s="44"/>
      <c r="K44" s="44"/>
      <c r="L44" s="76"/>
      <c r="M44" s="76"/>
    </row>
    <row r="45" spans="10:13" ht="12.75">
      <c r="J45" s="44"/>
      <c r="K45" s="44"/>
      <c r="L45" s="76"/>
      <c r="M45" s="76"/>
    </row>
    <row r="46" spans="1:13" ht="12.75">
      <c r="A46" t="s">
        <v>797</v>
      </c>
      <c r="B46" s="40" t="s">
        <v>905</v>
      </c>
      <c r="L46" s="76"/>
      <c r="M46" s="76"/>
    </row>
    <row r="47" spans="1:13" ht="13.5" thickBot="1">
      <c r="A47" t="s">
        <v>798</v>
      </c>
      <c r="B47" s="40" t="s">
        <v>906</v>
      </c>
      <c r="L47" s="45"/>
      <c r="M47" s="45"/>
    </row>
    <row r="48" spans="1:13" s="26" customFormat="1" ht="13.5" thickBot="1">
      <c r="A48" s="56"/>
      <c r="B48" s="57"/>
      <c r="C48" s="57" t="s">
        <v>776</v>
      </c>
      <c r="D48" s="58" t="s">
        <v>577</v>
      </c>
      <c r="E48" s="58" t="s">
        <v>578</v>
      </c>
      <c r="F48" s="57" t="s">
        <v>901</v>
      </c>
      <c r="G48" s="57" t="s">
        <v>580</v>
      </c>
      <c r="H48" s="57" t="s">
        <v>581</v>
      </c>
      <c r="I48" s="57" t="s">
        <v>582</v>
      </c>
      <c r="J48" s="57" t="s">
        <v>583</v>
      </c>
      <c r="K48" s="59" t="s">
        <v>584</v>
      </c>
      <c r="L48" s="57" t="s">
        <v>1152</v>
      </c>
      <c r="M48" s="59" t="s">
        <v>1153</v>
      </c>
    </row>
    <row r="49" spans="1:13" ht="12.75">
      <c r="A49" s="169" t="s">
        <v>1154</v>
      </c>
      <c r="B49" s="3" t="s">
        <v>1138</v>
      </c>
      <c r="C49" s="46">
        <v>2071</v>
      </c>
      <c r="D49" s="61" t="s">
        <v>917</v>
      </c>
      <c r="E49" s="47"/>
      <c r="F49" s="48"/>
      <c r="G49" s="61" t="s">
        <v>1086</v>
      </c>
      <c r="H49" s="48"/>
      <c r="I49" s="47"/>
      <c r="J49" s="61" t="s">
        <v>1087</v>
      </c>
      <c r="K49" s="49"/>
      <c r="L49" s="47"/>
      <c r="M49" s="86"/>
    </row>
    <row r="50" spans="1:13" ht="12.75">
      <c r="A50" s="170"/>
      <c r="B50" s="15" t="s">
        <v>1139</v>
      </c>
      <c r="C50" s="13">
        <v>2071</v>
      </c>
      <c r="D50" s="62" t="s">
        <v>918</v>
      </c>
      <c r="E50" s="14"/>
      <c r="F50" s="42"/>
      <c r="G50" s="62" t="s">
        <v>930</v>
      </c>
      <c r="H50" s="42"/>
      <c r="I50" s="14"/>
      <c r="J50" s="62" t="s">
        <v>1088</v>
      </c>
      <c r="K50" s="50"/>
      <c r="L50" s="42"/>
      <c r="M50" s="50"/>
    </row>
    <row r="51" spans="1:13" ht="12.75">
      <c r="A51" s="170"/>
      <c r="B51" s="15" t="s">
        <v>1148</v>
      </c>
      <c r="C51" s="13">
        <v>2071</v>
      </c>
      <c r="D51" s="62" t="s">
        <v>919</v>
      </c>
      <c r="E51" s="14"/>
      <c r="F51" s="14"/>
      <c r="G51" s="62" t="s">
        <v>931</v>
      </c>
      <c r="H51" s="14"/>
      <c r="I51" s="42"/>
      <c r="J51" s="62" t="s">
        <v>1089</v>
      </c>
      <c r="K51" s="51"/>
      <c r="L51" s="42"/>
      <c r="M51" s="50"/>
    </row>
    <row r="52" spans="1:13" ht="12.75">
      <c r="A52" s="170"/>
      <c r="B52" s="15" t="s">
        <v>1140</v>
      </c>
      <c r="C52" s="13">
        <v>2071</v>
      </c>
      <c r="D52" s="62" t="s">
        <v>920</v>
      </c>
      <c r="E52" s="14"/>
      <c r="F52" s="14"/>
      <c r="G52" s="62" t="s">
        <v>932</v>
      </c>
      <c r="H52" s="14"/>
      <c r="I52" s="42"/>
      <c r="J52" s="62" t="s">
        <v>1090</v>
      </c>
      <c r="K52" s="51"/>
      <c r="L52" s="42"/>
      <c r="M52" s="50"/>
    </row>
    <row r="53" spans="1:13" ht="12.75">
      <c r="A53" s="170"/>
      <c r="B53" s="15" t="s">
        <v>1149</v>
      </c>
      <c r="C53" s="13">
        <v>2071</v>
      </c>
      <c r="D53" s="62" t="s">
        <v>921</v>
      </c>
      <c r="E53" s="42"/>
      <c r="F53" s="14"/>
      <c r="G53" s="62" t="s">
        <v>1083</v>
      </c>
      <c r="H53" s="42"/>
      <c r="I53" s="42"/>
      <c r="J53" s="62" t="s">
        <v>1091</v>
      </c>
      <c r="K53" s="51"/>
      <c r="L53" s="42"/>
      <c r="M53" s="50"/>
    </row>
    <row r="54" spans="1:13" ht="12.75">
      <c r="A54" s="170"/>
      <c r="B54" s="15" t="s">
        <v>1150</v>
      </c>
      <c r="C54" s="13">
        <v>2219</v>
      </c>
      <c r="D54" s="62" t="s">
        <v>922</v>
      </c>
      <c r="E54" s="42"/>
      <c r="F54" s="14"/>
      <c r="G54" s="62" t="s">
        <v>1084</v>
      </c>
      <c r="H54" s="14"/>
      <c r="I54" s="14"/>
      <c r="J54" s="62" t="s">
        <v>1092</v>
      </c>
      <c r="K54" s="50"/>
      <c r="L54" s="42"/>
      <c r="M54" s="50"/>
    </row>
    <row r="55" spans="1:13" ht="13.5" thickBot="1">
      <c r="A55" s="171"/>
      <c r="B55" s="17" t="s">
        <v>1151</v>
      </c>
      <c r="C55" s="18">
        <v>2219</v>
      </c>
      <c r="D55" s="53" t="s">
        <v>922</v>
      </c>
      <c r="E55" s="19"/>
      <c r="F55" s="43"/>
      <c r="G55" s="53" t="s">
        <v>1085</v>
      </c>
      <c r="H55" s="19"/>
      <c r="I55" s="19"/>
      <c r="J55" s="53" t="s">
        <v>1093</v>
      </c>
      <c r="K55" s="52"/>
      <c r="L55" s="43"/>
      <c r="M55" s="52"/>
    </row>
    <row r="56" spans="1:13" ht="12.75" customHeight="1">
      <c r="A56" s="172" t="s">
        <v>1155</v>
      </c>
      <c r="B56" s="3" t="s">
        <v>1141</v>
      </c>
      <c r="C56" s="46">
        <v>2356</v>
      </c>
      <c r="D56" s="61" t="s">
        <v>917</v>
      </c>
      <c r="E56" s="47"/>
      <c r="F56" s="63" t="s">
        <v>923</v>
      </c>
      <c r="G56" s="61" t="s">
        <v>1086</v>
      </c>
      <c r="H56" s="48"/>
      <c r="I56" s="47"/>
      <c r="J56" s="61" t="s">
        <v>1087</v>
      </c>
      <c r="K56" s="49"/>
      <c r="L56" s="61" t="s">
        <v>1086</v>
      </c>
      <c r="M56" s="83" t="s">
        <v>1087</v>
      </c>
    </row>
    <row r="57" spans="1:13" ht="12.75">
      <c r="A57" s="173"/>
      <c r="B57" s="15" t="s">
        <v>1142</v>
      </c>
      <c r="C57" s="13">
        <v>2356</v>
      </c>
      <c r="D57" s="62" t="s">
        <v>918</v>
      </c>
      <c r="E57" s="14"/>
      <c r="F57" s="68" t="s">
        <v>924</v>
      </c>
      <c r="G57" s="62" t="s">
        <v>930</v>
      </c>
      <c r="H57" s="42"/>
      <c r="I57" s="14"/>
      <c r="J57" s="62" t="s">
        <v>1088</v>
      </c>
      <c r="K57" s="50"/>
      <c r="L57" s="62" t="s">
        <v>930</v>
      </c>
      <c r="M57" s="84" t="s">
        <v>1088</v>
      </c>
    </row>
    <row r="58" spans="1:13" ht="12.75">
      <c r="A58" s="173"/>
      <c r="B58" s="15" t="s">
        <v>1143</v>
      </c>
      <c r="C58" s="13">
        <v>2356</v>
      </c>
      <c r="D58" s="62" t="s">
        <v>919</v>
      </c>
      <c r="E58" s="14"/>
      <c r="F58" s="68" t="s">
        <v>925</v>
      </c>
      <c r="G58" s="62" t="s">
        <v>931</v>
      </c>
      <c r="H58" s="14"/>
      <c r="I58" s="42"/>
      <c r="J58" s="62" t="s">
        <v>1089</v>
      </c>
      <c r="K58" s="51"/>
      <c r="L58" s="62" t="s">
        <v>931</v>
      </c>
      <c r="M58" s="84" t="s">
        <v>1089</v>
      </c>
    </row>
    <row r="59" spans="1:13" ht="12.75">
      <c r="A59" s="173"/>
      <c r="B59" s="15" t="s">
        <v>1144</v>
      </c>
      <c r="C59" s="13">
        <v>2356</v>
      </c>
      <c r="D59" s="62" t="s">
        <v>920</v>
      </c>
      <c r="E59" s="14"/>
      <c r="F59" s="68" t="s">
        <v>926</v>
      </c>
      <c r="G59" s="62" t="s">
        <v>932</v>
      </c>
      <c r="H59" s="14"/>
      <c r="I59" s="42"/>
      <c r="J59" s="62" t="s">
        <v>1090</v>
      </c>
      <c r="K59" s="51"/>
      <c r="L59" s="62" t="s">
        <v>932</v>
      </c>
      <c r="M59" s="84" t="s">
        <v>1090</v>
      </c>
    </row>
    <row r="60" spans="1:13" ht="12.75">
      <c r="A60" s="173"/>
      <c r="B60" s="15" t="s">
        <v>1145</v>
      </c>
      <c r="C60" s="13">
        <v>2356</v>
      </c>
      <c r="D60" s="62" t="s">
        <v>921</v>
      </c>
      <c r="E60" s="42"/>
      <c r="F60" s="68" t="s">
        <v>927</v>
      </c>
      <c r="G60" s="62" t="s">
        <v>1083</v>
      </c>
      <c r="H60" s="42"/>
      <c r="I60" s="42"/>
      <c r="J60" s="62" t="s">
        <v>1091</v>
      </c>
      <c r="K60" s="51"/>
      <c r="L60" s="62" t="s">
        <v>1083</v>
      </c>
      <c r="M60" s="84" t="s">
        <v>1091</v>
      </c>
    </row>
    <row r="61" spans="1:13" ht="12.75">
      <c r="A61" s="173"/>
      <c r="B61" s="15" t="s">
        <v>1146</v>
      </c>
      <c r="C61" s="13">
        <v>2524</v>
      </c>
      <c r="D61" s="62" t="s">
        <v>922</v>
      </c>
      <c r="E61" s="42"/>
      <c r="F61" s="68" t="s">
        <v>928</v>
      </c>
      <c r="G61" s="62" t="s">
        <v>1084</v>
      </c>
      <c r="H61" s="14"/>
      <c r="I61" s="14"/>
      <c r="J61" s="62" t="s">
        <v>1092</v>
      </c>
      <c r="K61" s="50"/>
      <c r="L61" s="62" t="s">
        <v>1084</v>
      </c>
      <c r="M61" s="84" t="s">
        <v>1092</v>
      </c>
    </row>
    <row r="62" spans="1:13" ht="13.5" thickBot="1">
      <c r="A62" s="174"/>
      <c r="B62" s="17" t="s">
        <v>1147</v>
      </c>
      <c r="C62" s="18">
        <v>2524</v>
      </c>
      <c r="D62" s="53" t="s">
        <v>922</v>
      </c>
      <c r="E62" s="19"/>
      <c r="F62" s="69" t="s">
        <v>928</v>
      </c>
      <c r="G62" s="53" t="s">
        <v>1085</v>
      </c>
      <c r="H62" s="19"/>
      <c r="I62" s="19"/>
      <c r="J62" s="53" t="s">
        <v>1093</v>
      </c>
      <c r="K62" s="52"/>
      <c r="L62" s="53" t="s">
        <v>1085</v>
      </c>
      <c r="M62" s="85" t="s">
        <v>1093</v>
      </c>
    </row>
    <row r="63" spans="2:13" ht="12.75">
      <c r="B63" s="44"/>
      <c r="C63" s="45"/>
      <c r="D63" s="64"/>
      <c r="E63" s="64"/>
      <c r="F63" s="64"/>
      <c r="G63" s="64"/>
      <c r="H63" s="64"/>
      <c r="I63" s="73"/>
      <c r="J63" s="12"/>
      <c r="K63" s="12"/>
      <c r="L63" s="45"/>
      <c r="M63" s="45"/>
    </row>
    <row r="64" spans="1:13" ht="12.75">
      <c r="A64" s="44"/>
      <c r="B64" s="45"/>
      <c r="C64" s="45"/>
      <c r="D64" s="70"/>
      <c r="E64" s="70"/>
      <c r="F64" s="70"/>
      <c r="G64" s="70"/>
      <c r="H64" s="70"/>
      <c r="I64" s="70"/>
      <c r="J64" s="12"/>
      <c r="L64" s="76"/>
      <c r="M64" s="76"/>
    </row>
    <row r="65" ht="12.75">
      <c r="J65" s="76"/>
    </row>
    <row r="66" ht="12.75">
      <c r="J66" s="76"/>
    </row>
  </sheetData>
  <mergeCells count="6">
    <mergeCell ref="A6:A12"/>
    <mergeCell ref="A13:A19"/>
    <mergeCell ref="A49:A55"/>
    <mergeCell ref="A56:A62"/>
    <mergeCell ref="A33:A39"/>
    <mergeCell ref="A26:A32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6"/>
  <sheetViews>
    <sheetView workbookViewId="0" topLeftCell="A1">
      <selection activeCell="A1" sqref="A1"/>
    </sheetView>
  </sheetViews>
  <sheetFormatPr defaultColWidth="11.421875" defaultRowHeight="12.75"/>
  <cols>
    <col min="1" max="1" width="19.8515625" style="0" bestFit="1" customWidth="1"/>
    <col min="2" max="2" width="8.7109375" style="0" bestFit="1" customWidth="1"/>
    <col min="3" max="3" width="49.421875" style="0" bestFit="1" customWidth="1"/>
    <col min="4" max="4" width="48.8515625" style="0" customWidth="1"/>
  </cols>
  <sheetData>
    <row r="2" ht="13.5" thickBot="1"/>
    <row r="3" spans="1:4" ht="13.5" thickBot="1">
      <c r="A3" s="89" t="s">
        <v>1171</v>
      </c>
      <c r="B3" s="90" t="s">
        <v>1172</v>
      </c>
      <c r="C3" s="90" t="s">
        <v>1173</v>
      </c>
      <c r="D3" s="91" t="s">
        <v>1174</v>
      </c>
    </row>
    <row r="4" spans="1:4" ht="12.75">
      <c r="A4" s="87" t="s">
        <v>245</v>
      </c>
      <c r="B4" s="187" t="s">
        <v>1176</v>
      </c>
      <c r="C4" s="190" t="s">
        <v>934</v>
      </c>
      <c r="D4" s="88" t="s">
        <v>1175</v>
      </c>
    </row>
    <row r="5" spans="1:6" ht="12.75">
      <c r="A5" s="15" t="s">
        <v>1177</v>
      </c>
      <c r="B5" s="188"/>
      <c r="C5" s="191"/>
      <c r="D5" s="30" t="s">
        <v>1178</v>
      </c>
      <c r="F5" t="s">
        <v>246</v>
      </c>
    </row>
    <row r="6" spans="1:4" ht="12.75">
      <c r="A6" s="15" t="s">
        <v>1179</v>
      </c>
      <c r="B6" s="188"/>
      <c r="C6" s="191"/>
      <c r="D6" s="30" t="s">
        <v>1180</v>
      </c>
    </row>
    <row r="7" spans="1:4" ht="13.5" thickBot="1">
      <c r="A7" s="17" t="s">
        <v>938</v>
      </c>
      <c r="B7" s="189"/>
      <c r="C7" s="192"/>
      <c r="D7" s="8" t="s">
        <v>1181</v>
      </c>
    </row>
    <row r="8" spans="1:4" ht="12.75">
      <c r="A8" s="15" t="s">
        <v>68</v>
      </c>
      <c r="B8" s="188" t="s">
        <v>67</v>
      </c>
      <c r="C8" s="191" t="s">
        <v>936</v>
      </c>
      <c r="D8" s="30" t="s">
        <v>1182</v>
      </c>
    </row>
    <row r="9" spans="1:4" ht="12.75">
      <c r="A9" s="15" t="s">
        <v>69</v>
      </c>
      <c r="B9" s="188"/>
      <c r="C9" s="191"/>
      <c r="D9" s="30" t="s">
        <v>1183</v>
      </c>
    </row>
    <row r="10" spans="1:4" ht="12.75">
      <c r="A10" s="157" t="s">
        <v>70</v>
      </c>
      <c r="B10" s="188"/>
      <c r="C10" s="191"/>
      <c r="D10" s="30" t="s">
        <v>1184</v>
      </c>
    </row>
    <row r="11" spans="1:4" ht="13.5" thickBot="1">
      <c r="A11" s="17" t="s">
        <v>71</v>
      </c>
      <c r="B11" s="189"/>
      <c r="C11" s="192"/>
      <c r="D11" s="8" t="s">
        <v>66</v>
      </c>
    </row>
    <row r="12" ht="13.5" thickBot="1"/>
    <row r="13" spans="1:4" ht="13.5" thickBot="1">
      <c r="A13" s="89" t="s">
        <v>72</v>
      </c>
      <c r="B13" s="90" t="s">
        <v>1172</v>
      </c>
      <c r="C13" s="90" t="s">
        <v>1173</v>
      </c>
      <c r="D13" s="91" t="s">
        <v>1174</v>
      </c>
    </row>
    <row r="14" spans="1:4" ht="12.75">
      <c r="A14" s="87" t="s">
        <v>77</v>
      </c>
      <c r="B14" s="187" t="s">
        <v>1176</v>
      </c>
      <c r="C14" s="190" t="s">
        <v>935</v>
      </c>
      <c r="D14" s="88" t="s">
        <v>73</v>
      </c>
    </row>
    <row r="15" spans="1:6" ht="12.75">
      <c r="A15" s="15" t="s">
        <v>78</v>
      </c>
      <c r="B15" s="188"/>
      <c r="C15" s="191"/>
      <c r="D15" s="30" t="s">
        <v>74</v>
      </c>
      <c r="F15" t="s">
        <v>246</v>
      </c>
    </row>
    <row r="16" spans="1:4" ht="12.75">
      <c r="A16" s="15" t="s">
        <v>79</v>
      </c>
      <c r="B16" s="188"/>
      <c r="C16" s="191"/>
      <c r="D16" s="30" t="s">
        <v>75</v>
      </c>
    </row>
    <row r="17" spans="1:4" ht="13.5" thickBot="1">
      <c r="A17" s="17" t="s">
        <v>80</v>
      </c>
      <c r="B17" s="189"/>
      <c r="C17" s="192"/>
      <c r="D17" s="92" t="s">
        <v>76</v>
      </c>
    </row>
    <row r="18" spans="1:4" ht="12.75">
      <c r="A18" s="15" t="s">
        <v>88</v>
      </c>
      <c r="B18" s="188" t="s">
        <v>67</v>
      </c>
      <c r="C18" s="191" t="s">
        <v>937</v>
      </c>
      <c r="D18" s="30" t="s">
        <v>83</v>
      </c>
    </row>
    <row r="19" spans="1:4" ht="12.75">
      <c r="A19" s="15" t="s">
        <v>86</v>
      </c>
      <c r="B19" s="188"/>
      <c r="C19" s="191"/>
      <c r="D19" s="30" t="s">
        <v>84</v>
      </c>
    </row>
    <row r="20" spans="1:4" ht="12.75">
      <c r="A20" s="15" t="s">
        <v>87</v>
      </c>
      <c r="B20" s="188"/>
      <c r="C20" s="191"/>
      <c r="D20" s="30" t="s">
        <v>82</v>
      </c>
    </row>
    <row r="21" spans="1:4" ht="13.5" thickBot="1">
      <c r="A21" s="17" t="s">
        <v>85</v>
      </c>
      <c r="B21" s="189"/>
      <c r="C21" s="192"/>
      <c r="D21" s="8" t="s">
        <v>81</v>
      </c>
    </row>
    <row r="22" spans="1:4" ht="13.5" thickBot="1">
      <c r="A22" s="44"/>
      <c r="B22" s="136"/>
      <c r="C22" s="137"/>
      <c r="D22" s="70"/>
    </row>
    <row r="23" spans="1:4" ht="13.5" thickBot="1">
      <c r="A23" s="89" t="s">
        <v>241</v>
      </c>
      <c r="B23" s="90" t="s">
        <v>1172</v>
      </c>
      <c r="C23" s="177" t="s">
        <v>244</v>
      </c>
      <c r="D23" s="178"/>
    </row>
    <row r="24" spans="1:6" ht="13.5" thickBot="1">
      <c r="A24" s="138" t="s">
        <v>242</v>
      </c>
      <c r="B24" s="139" t="s">
        <v>67</v>
      </c>
      <c r="C24" s="175" t="s">
        <v>942</v>
      </c>
      <c r="D24" s="176"/>
      <c r="F24" t="s">
        <v>243</v>
      </c>
    </row>
    <row r="25" spans="1:4" ht="13.5" thickBot="1">
      <c r="A25" s="89" t="s">
        <v>939</v>
      </c>
      <c r="B25" s="90" t="s">
        <v>1172</v>
      </c>
      <c r="C25" s="177" t="s">
        <v>244</v>
      </c>
      <c r="D25" s="178"/>
    </row>
    <row r="26" spans="1:6" ht="13.5" thickBot="1">
      <c r="A26" s="138" t="s">
        <v>940</v>
      </c>
      <c r="B26" s="139" t="s">
        <v>67</v>
      </c>
      <c r="C26" s="175" t="s">
        <v>941</v>
      </c>
      <c r="D26" s="176"/>
      <c r="F26" t="s">
        <v>243</v>
      </c>
    </row>
    <row r="27" spans="1:4" ht="12.75">
      <c r="A27" s="140"/>
      <c r="B27" s="141"/>
      <c r="C27" s="142"/>
      <c r="D27" s="142"/>
    </row>
    <row r="28" spans="1:4" ht="13.5" thickBot="1">
      <c r="A28" s="143"/>
      <c r="B28" s="144"/>
      <c r="C28" s="145"/>
      <c r="D28" s="145"/>
    </row>
    <row r="29" spans="1:4" ht="13.5" thickBot="1">
      <c r="A29" s="183" t="s">
        <v>106</v>
      </c>
      <c r="B29" s="184"/>
      <c r="C29" s="95" t="s">
        <v>96</v>
      </c>
      <c r="D29" s="96" t="s">
        <v>97</v>
      </c>
    </row>
    <row r="30" spans="1:4" ht="12.75">
      <c r="A30" s="185" t="s">
        <v>89</v>
      </c>
      <c r="B30" s="186"/>
      <c r="C30" s="93" t="s">
        <v>98</v>
      </c>
      <c r="D30" s="94" t="s">
        <v>99</v>
      </c>
    </row>
    <row r="31" spans="1:6" ht="12.75">
      <c r="A31" s="179" t="s">
        <v>90</v>
      </c>
      <c r="B31" s="180"/>
      <c r="C31" s="1" t="s">
        <v>100</v>
      </c>
      <c r="D31" s="16" t="s">
        <v>101</v>
      </c>
      <c r="F31" t="s">
        <v>246</v>
      </c>
    </row>
    <row r="32" spans="1:4" ht="12.75">
      <c r="A32" s="179" t="s">
        <v>91</v>
      </c>
      <c r="B32" s="180"/>
      <c r="C32" s="1" t="s">
        <v>943</v>
      </c>
      <c r="D32" s="16" t="s">
        <v>944</v>
      </c>
    </row>
    <row r="33" spans="1:4" ht="12.75">
      <c r="A33" s="179" t="s">
        <v>92</v>
      </c>
      <c r="B33" s="180"/>
      <c r="C33" s="1" t="s">
        <v>945</v>
      </c>
      <c r="D33" s="16" t="s">
        <v>946</v>
      </c>
    </row>
    <row r="34" spans="1:4" ht="12.75">
      <c r="A34" s="179" t="s">
        <v>93</v>
      </c>
      <c r="B34" s="180"/>
      <c r="C34" s="1" t="s">
        <v>102</v>
      </c>
      <c r="D34" s="16" t="s">
        <v>103</v>
      </c>
    </row>
    <row r="35" spans="1:4" ht="12.75">
      <c r="A35" s="179" t="s">
        <v>94</v>
      </c>
      <c r="B35" s="180"/>
      <c r="C35" s="1" t="s">
        <v>104</v>
      </c>
      <c r="D35" s="16" t="s">
        <v>105</v>
      </c>
    </row>
    <row r="36" spans="1:4" ht="13.5" thickBot="1">
      <c r="A36" s="181" t="s">
        <v>95</v>
      </c>
      <c r="B36" s="182"/>
      <c r="C36" s="31" t="s">
        <v>947</v>
      </c>
      <c r="D36" s="20" t="s">
        <v>948</v>
      </c>
    </row>
  </sheetData>
  <mergeCells count="20">
    <mergeCell ref="B4:B7"/>
    <mergeCell ref="C4:C7"/>
    <mergeCell ref="B8:B11"/>
    <mergeCell ref="C8:C11"/>
    <mergeCell ref="B14:B17"/>
    <mergeCell ref="C14:C17"/>
    <mergeCell ref="B18:B21"/>
    <mergeCell ref="C18:C21"/>
    <mergeCell ref="A36:B36"/>
    <mergeCell ref="A29:B29"/>
    <mergeCell ref="A30:B30"/>
    <mergeCell ref="A31:B31"/>
    <mergeCell ref="A32:B32"/>
    <mergeCell ref="A33:B33"/>
    <mergeCell ref="C24:D24"/>
    <mergeCell ref="C23:D23"/>
    <mergeCell ref="A34:B34"/>
    <mergeCell ref="A35:B35"/>
    <mergeCell ref="C25:D25"/>
    <mergeCell ref="C26:D26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11.421875" defaultRowHeight="12.75"/>
  <cols>
    <col min="1" max="1" width="19.57421875" style="0" bestFit="1" customWidth="1"/>
    <col min="2" max="2" width="39.8515625" style="0" customWidth="1"/>
    <col min="3" max="3" width="61.140625" style="0" bestFit="1" customWidth="1"/>
    <col min="4" max="4" width="52.421875" style="0" bestFit="1" customWidth="1"/>
    <col min="5" max="5" width="60.57421875" style="0" bestFit="1" customWidth="1"/>
    <col min="6" max="6" width="66.7109375" style="0" bestFit="1" customWidth="1"/>
    <col min="7" max="7" width="56.57421875" style="0" bestFit="1" customWidth="1"/>
    <col min="8" max="8" width="58.57421875" style="0" bestFit="1" customWidth="1"/>
    <col min="9" max="9" width="58.00390625" style="0" bestFit="1" customWidth="1"/>
    <col min="10" max="10" width="49.57421875" style="0" bestFit="1" customWidth="1"/>
    <col min="11" max="11" width="54.57421875" style="0" bestFit="1" customWidth="1"/>
  </cols>
  <sheetData>
    <row r="1" ht="13.5" thickBot="1">
      <c r="A1" s="21" t="s">
        <v>575</v>
      </c>
    </row>
    <row r="2" spans="1:4" ht="12.75">
      <c r="A2" s="165" t="s">
        <v>576</v>
      </c>
      <c r="B2" s="3" t="s">
        <v>559</v>
      </c>
      <c r="C2" s="4" t="s">
        <v>560</v>
      </c>
      <c r="D2" s="5" t="s">
        <v>561</v>
      </c>
    </row>
    <row r="3" spans="1:4" ht="13.5" thickBot="1">
      <c r="A3" s="165"/>
      <c r="B3" s="9" t="s">
        <v>562</v>
      </c>
      <c r="C3" s="10" t="s">
        <v>563</v>
      </c>
      <c r="D3" s="8" t="s">
        <v>564</v>
      </c>
    </row>
    <row r="4" spans="1:3" ht="12.75">
      <c r="A4" s="165"/>
      <c r="B4" s="3" t="s">
        <v>566</v>
      </c>
      <c r="C4" s="5" t="s">
        <v>565</v>
      </c>
    </row>
    <row r="5" spans="1:3" ht="13.5" thickBot="1">
      <c r="A5" s="165"/>
      <c r="B5" s="9" t="s">
        <v>562</v>
      </c>
      <c r="C5" s="11" t="s">
        <v>563</v>
      </c>
    </row>
    <row r="6" spans="1:5" ht="12.75">
      <c r="A6" s="165"/>
      <c r="B6" s="3" t="s">
        <v>567</v>
      </c>
      <c r="C6" s="4" t="s">
        <v>569</v>
      </c>
      <c r="D6" s="4" t="s">
        <v>570</v>
      </c>
      <c r="E6" s="5" t="s">
        <v>571</v>
      </c>
    </row>
    <row r="7" spans="1:5" ht="13.5" thickBot="1">
      <c r="A7" s="165"/>
      <c r="B7" s="6" t="s">
        <v>568</v>
      </c>
      <c r="C7" s="7" t="s">
        <v>574</v>
      </c>
      <c r="D7" s="7" t="s">
        <v>573</v>
      </c>
      <c r="E7" s="8" t="s">
        <v>572</v>
      </c>
    </row>
    <row r="9" spans="1:2" ht="12.75">
      <c r="A9" t="s">
        <v>589</v>
      </c>
      <c r="B9" s="12" t="s">
        <v>591</v>
      </c>
    </row>
    <row r="10" spans="1:2" ht="13.5" thickBot="1">
      <c r="A10" t="s">
        <v>590</v>
      </c>
      <c r="B10" s="12" t="s">
        <v>614</v>
      </c>
    </row>
    <row r="11" spans="1:10" s="26" customFormat="1" ht="12.75">
      <c r="A11" s="22"/>
      <c r="B11" s="23"/>
      <c r="C11" s="24" t="s">
        <v>578</v>
      </c>
      <c r="D11" s="23" t="s">
        <v>579</v>
      </c>
      <c r="E11" s="23" t="s">
        <v>580</v>
      </c>
      <c r="F11" s="23" t="s">
        <v>581</v>
      </c>
      <c r="G11" s="23" t="s">
        <v>582</v>
      </c>
      <c r="H11" s="23" t="s">
        <v>583</v>
      </c>
      <c r="I11" s="23" t="s">
        <v>788</v>
      </c>
      <c r="J11" s="25"/>
    </row>
    <row r="12" spans="1:10" ht="12.75">
      <c r="A12" s="15" t="s">
        <v>347</v>
      </c>
      <c r="B12" s="13" t="s">
        <v>359</v>
      </c>
      <c r="C12" s="14"/>
      <c r="D12" s="68" t="s">
        <v>635</v>
      </c>
      <c r="E12" s="2" t="s">
        <v>348</v>
      </c>
      <c r="F12" s="2" t="s">
        <v>349</v>
      </c>
      <c r="G12" s="68" t="s">
        <v>623</v>
      </c>
      <c r="H12" s="42"/>
      <c r="I12" s="14"/>
      <c r="J12" s="16" t="s">
        <v>350</v>
      </c>
    </row>
    <row r="13" spans="1:10" ht="12.75">
      <c r="A13" s="15" t="s">
        <v>351</v>
      </c>
      <c r="B13" s="13" t="s">
        <v>352</v>
      </c>
      <c r="C13" s="42"/>
      <c r="D13" s="68" t="s">
        <v>353</v>
      </c>
      <c r="E13" s="2" t="s">
        <v>354</v>
      </c>
      <c r="F13" s="2" t="s">
        <v>355</v>
      </c>
      <c r="G13" s="68" t="s">
        <v>356</v>
      </c>
      <c r="H13" s="42"/>
      <c r="I13" s="14"/>
      <c r="J13" s="133" t="s">
        <v>624</v>
      </c>
    </row>
    <row r="14" spans="1:10" ht="12.75">
      <c r="A14" s="15" t="s">
        <v>357</v>
      </c>
      <c r="B14" s="13" t="s">
        <v>358</v>
      </c>
      <c r="C14" s="68" t="s">
        <v>360</v>
      </c>
      <c r="D14" s="14"/>
      <c r="E14" s="68" t="s">
        <v>361</v>
      </c>
      <c r="F14" s="14"/>
      <c r="G14" s="14"/>
      <c r="H14" s="42"/>
      <c r="I14" s="14"/>
      <c r="J14" s="133" t="s">
        <v>362</v>
      </c>
    </row>
    <row r="15" spans="1:10" ht="12.75">
      <c r="A15" s="15" t="s">
        <v>363</v>
      </c>
      <c r="B15" s="13" t="s">
        <v>364</v>
      </c>
      <c r="C15" s="68" t="s">
        <v>365</v>
      </c>
      <c r="D15" s="42"/>
      <c r="E15" s="68" t="s">
        <v>615</v>
      </c>
      <c r="F15" s="42"/>
      <c r="G15" s="68" t="s">
        <v>366</v>
      </c>
      <c r="H15" s="68" t="s">
        <v>367</v>
      </c>
      <c r="I15" s="135" t="s">
        <v>538</v>
      </c>
      <c r="J15" s="133" t="s">
        <v>368</v>
      </c>
    </row>
    <row r="16" spans="1:10" ht="13.5" thickBot="1">
      <c r="A16" s="17" t="s">
        <v>369</v>
      </c>
      <c r="B16" s="18" t="s">
        <v>370</v>
      </c>
      <c r="C16" s="69" t="s">
        <v>360</v>
      </c>
      <c r="D16" s="19"/>
      <c r="E16" s="69" t="s">
        <v>361</v>
      </c>
      <c r="F16" s="19"/>
      <c r="G16" s="69" t="s">
        <v>371</v>
      </c>
      <c r="H16" s="43"/>
      <c r="I16" s="19"/>
      <c r="J16" s="134" t="s">
        <v>372</v>
      </c>
    </row>
    <row r="19" spans="1:14" ht="13.5" thickBot="1">
      <c r="A19" s="21" t="s">
        <v>642</v>
      </c>
      <c r="L19">
        <v>2.4306</v>
      </c>
      <c r="M19" t="s">
        <v>638</v>
      </c>
      <c r="N19" t="s">
        <v>639</v>
      </c>
    </row>
    <row r="20" spans="1:15" ht="12.75">
      <c r="A20" s="165" t="s">
        <v>576</v>
      </c>
      <c r="B20" s="3" t="s">
        <v>686</v>
      </c>
      <c r="C20" s="4" t="s">
        <v>688</v>
      </c>
      <c r="D20" s="5" t="s">
        <v>690</v>
      </c>
      <c r="L20">
        <f>L19*20</f>
        <v>48.612</v>
      </c>
      <c r="O20" t="s">
        <v>640</v>
      </c>
    </row>
    <row r="21" spans="1:15" ht="13.5" thickBot="1">
      <c r="A21" s="165"/>
      <c r="B21" s="9" t="s">
        <v>691</v>
      </c>
      <c r="C21" s="10" t="s">
        <v>692</v>
      </c>
      <c r="D21" s="8" t="s">
        <v>693</v>
      </c>
      <c r="L21">
        <f>L19*40</f>
        <v>97.224</v>
      </c>
      <c r="O21" t="s">
        <v>641</v>
      </c>
    </row>
    <row r="22" spans="1:3" ht="12.75">
      <c r="A22" s="165"/>
      <c r="B22" s="3" t="s">
        <v>687</v>
      </c>
      <c r="C22" s="5" t="s">
        <v>689</v>
      </c>
    </row>
    <row r="23" spans="1:3" ht="13.5" thickBot="1">
      <c r="A23" s="165"/>
      <c r="B23" s="9" t="s">
        <v>691</v>
      </c>
      <c r="C23" s="11" t="s">
        <v>692</v>
      </c>
    </row>
    <row r="24" spans="1:5" ht="12.75">
      <c r="A24" s="165"/>
      <c r="B24" s="3" t="s">
        <v>698</v>
      </c>
      <c r="C24" s="4" t="s">
        <v>697</v>
      </c>
      <c r="D24" s="4" t="s">
        <v>696</v>
      </c>
      <c r="E24" s="5" t="s">
        <v>695</v>
      </c>
    </row>
    <row r="25" spans="1:5" ht="13.5" thickBot="1">
      <c r="A25" s="165"/>
      <c r="B25" s="27" t="s">
        <v>699</v>
      </c>
      <c r="C25" s="28" t="s">
        <v>700</v>
      </c>
      <c r="D25" s="28" t="s">
        <v>701</v>
      </c>
      <c r="E25" s="29" t="s">
        <v>694</v>
      </c>
    </row>
    <row r="27" spans="1:2" ht="12.75">
      <c r="A27" t="s">
        <v>589</v>
      </c>
      <c r="B27" s="12" t="s">
        <v>647</v>
      </c>
    </row>
    <row r="28" spans="1:2" ht="13.5" thickBot="1">
      <c r="A28" t="s">
        <v>590</v>
      </c>
      <c r="B28" s="12" t="s">
        <v>653</v>
      </c>
    </row>
    <row r="29" spans="1:10" s="26" customFormat="1" ht="12.75">
      <c r="A29" s="22"/>
      <c r="B29" s="23"/>
      <c r="C29" s="24" t="s">
        <v>578</v>
      </c>
      <c r="D29" s="23" t="s">
        <v>579</v>
      </c>
      <c r="E29" s="23" t="s">
        <v>580</v>
      </c>
      <c r="F29" s="23" t="s">
        <v>581</v>
      </c>
      <c r="G29" s="23" t="s">
        <v>582</v>
      </c>
      <c r="H29" s="23" t="s">
        <v>583</v>
      </c>
      <c r="I29" s="23" t="s">
        <v>788</v>
      </c>
      <c r="J29" s="25"/>
    </row>
    <row r="30" spans="1:10" ht="12.75">
      <c r="A30" s="15" t="s">
        <v>373</v>
      </c>
      <c r="B30" s="13" t="s">
        <v>378</v>
      </c>
      <c r="C30" s="14"/>
      <c r="D30" s="2" t="s">
        <v>383</v>
      </c>
      <c r="E30" s="2" t="s">
        <v>385</v>
      </c>
      <c r="F30" s="2" t="s">
        <v>667</v>
      </c>
      <c r="G30" s="2" t="s">
        <v>386</v>
      </c>
      <c r="H30" s="42"/>
      <c r="I30" s="14"/>
      <c r="J30" s="16" t="s">
        <v>350</v>
      </c>
    </row>
    <row r="31" spans="1:10" ht="12.75">
      <c r="A31" s="15" t="s">
        <v>374</v>
      </c>
      <c r="B31" s="13" t="s">
        <v>379</v>
      </c>
      <c r="C31" s="42"/>
      <c r="D31" s="2" t="s">
        <v>384</v>
      </c>
      <c r="E31" s="2" t="s">
        <v>649</v>
      </c>
      <c r="F31" s="2" t="s">
        <v>677</v>
      </c>
      <c r="G31" s="2" t="s">
        <v>387</v>
      </c>
      <c r="H31" s="42"/>
      <c r="I31" s="14"/>
      <c r="J31" s="133" t="s">
        <v>624</v>
      </c>
    </row>
    <row r="32" spans="1:10" ht="12.75">
      <c r="A32" s="15" t="s">
        <v>375</v>
      </c>
      <c r="B32" s="13" t="s">
        <v>380</v>
      </c>
      <c r="C32" s="2" t="s">
        <v>661</v>
      </c>
      <c r="D32" s="14"/>
      <c r="E32" s="2" t="s">
        <v>649</v>
      </c>
      <c r="F32" s="14"/>
      <c r="G32" s="14"/>
      <c r="H32" s="42"/>
      <c r="I32" s="14"/>
      <c r="J32" s="133" t="s">
        <v>362</v>
      </c>
    </row>
    <row r="33" spans="1:10" ht="12.75">
      <c r="A33" s="15" t="s">
        <v>376</v>
      </c>
      <c r="B33" s="13" t="s">
        <v>381</v>
      </c>
      <c r="C33" s="2" t="s">
        <v>388</v>
      </c>
      <c r="D33" s="42"/>
      <c r="E33" s="2" t="s">
        <v>389</v>
      </c>
      <c r="F33" s="42"/>
      <c r="G33" s="2" t="s">
        <v>390</v>
      </c>
      <c r="H33" s="2" t="s">
        <v>391</v>
      </c>
      <c r="I33" s="135" t="s">
        <v>537</v>
      </c>
      <c r="J33" s="133" t="s">
        <v>368</v>
      </c>
    </row>
    <row r="34" spans="1:10" ht="13.5" thickBot="1">
      <c r="A34" s="17" t="s">
        <v>377</v>
      </c>
      <c r="B34" s="18" t="s">
        <v>382</v>
      </c>
      <c r="C34" s="7" t="s">
        <v>539</v>
      </c>
      <c r="D34" s="19"/>
      <c r="E34" s="7" t="s">
        <v>662</v>
      </c>
      <c r="F34" s="19"/>
      <c r="G34" s="7" t="s">
        <v>540</v>
      </c>
      <c r="H34" s="43"/>
      <c r="I34" s="19"/>
      <c r="J34" s="134" t="s">
        <v>372</v>
      </c>
    </row>
    <row r="38" ht="12.75">
      <c r="A38" t="s">
        <v>645</v>
      </c>
    </row>
    <row r="39" spans="1:4" ht="12.75">
      <c r="A39">
        <v>2.4306</v>
      </c>
      <c r="B39" t="s">
        <v>639</v>
      </c>
      <c r="C39" t="s">
        <v>556</v>
      </c>
      <c r="D39" t="s">
        <v>553</v>
      </c>
    </row>
    <row r="40" spans="1:4" ht="12.75">
      <c r="A40">
        <f>A39*20</f>
        <v>48.612</v>
      </c>
      <c r="B40" t="s">
        <v>640</v>
      </c>
      <c r="C40" t="s">
        <v>557</v>
      </c>
      <c r="D40" t="s">
        <v>554</v>
      </c>
    </row>
    <row r="41" spans="1:4" ht="12.75">
      <c r="A41">
        <f>A39*40</f>
        <v>97.224</v>
      </c>
      <c r="B41" t="s">
        <v>641</v>
      </c>
      <c r="C41" t="s">
        <v>558</v>
      </c>
      <c r="D41" t="s">
        <v>555</v>
      </c>
    </row>
    <row r="42" spans="1:2" ht="12.75">
      <c r="A42">
        <f>A39*50</f>
        <v>121.53</v>
      </c>
      <c r="B42" t="s">
        <v>643</v>
      </c>
    </row>
    <row r="43" spans="1:2" ht="12.75">
      <c r="A43">
        <f>A39*100</f>
        <v>243.06</v>
      </c>
      <c r="B43" t="s">
        <v>644</v>
      </c>
    </row>
    <row r="44" ht="13.5" thickBot="1"/>
    <row r="45" spans="1:7" s="26" customFormat="1" ht="13.5" thickBot="1">
      <c r="A45" s="39"/>
      <c r="B45" s="22" t="s">
        <v>702</v>
      </c>
      <c r="C45" s="23" t="s">
        <v>703</v>
      </c>
      <c r="D45" s="23" t="s">
        <v>704</v>
      </c>
      <c r="E45" s="23" t="s">
        <v>705</v>
      </c>
      <c r="F45" s="23" t="s">
        <v>706</v>
      </c>
      <c r="G45" s="25" t="s">
        <v>707</v>
      </c>
    </row>
    <row r="46" spans="1:7" ht="12.75">
      <c r="A46" s="166" t="s">
        <v>736</v>
      </c>
      <c r="B46" s="34" t="s">
        <v>708</v>
      </c>
      <c r="C46" s="1" t="s">
        <v>708</v>
      </c>
      <c r="D46" s="1" t="s">
        <v>715</v>
      </c>
      <c r="E46" s="1" t="s">
        <v>725</v>
      </c>
      <c r="F46" s="1" t="s">
        <v>708</v>
      </c>
      <c r="G46" s="16" t="s">
        <v>708</v>
      </c>
    </row>
    <row r="47" spans="1:7" ht="12.75">
      <c r="A47" s="167"/>
      <c r="B47" s="35" t="s">
        <v>727</v>
      </c>
      <c r="C47" s="2" t="s">
        <v>709</v>
      </c>
      <c r="D47" s="1" t="s">
        <v>724</v>
      </c>
      <c r="E47" s="1" t="s">
        <v>726</v>
      </c>
      <c r="F47" s="2" t="s">
        <v>731</v>
      </c>
      <c r="G47" s="30" t="s">
        <v>712</v>
      </c>
    </row>
    <row r="48" spans="1:7" ht="12.75">
      <c r="A48" s="167"/>
      <c r="B48" s="34" t="s">
        <v>728</v>
      </c>
      <c r="C48" s="2" t="s">
        <v>710</v>
      </c>
      <c r="D48" s="2" t="s">
        <v>716</v>
      </c>
      <c r="E48" s="1"/>
      <c r="F48" s="2" t="s">
        <v>732</v>
      </c>
      <c r="G48" s="30" t="s">
        <v>714</v>
      </c>
    </row>
    <row r="49" spans="1:7" ht="13.5" thickBot="1">
      <c r="A49" s="167"/>
      <c r="B49" s="36"/>
      <c r="C49" s="7" t="s">
        <v>711</v>
      </c>
      <c r="D49" s="7" t="s">
        <v>717</v>
      </c>
      <c r="E49" s="31"/>
      <c r="F49" s="7" t="s">
        <v>733</v>
      </c>
      <c r="G49" s="8" t="s">
        <v>713</v>
      </c>
    </row>
    <row r="50" spans="1:7" ht="13.5" thickBot="1">
      <c r="A50" s="167"/>
      <c r="B50" s="37"/>
      <c r="C50" s="32"/>
      <c r="D50" s="32"/>
      <c r="E50" s="32"/>
      <c r="F50" s="32"/>
      <c r="G50" s="33"/>
    </row>
    <row r="51" spans="1:7" ht="12.75">
      <c r="A51" s="167"/>
      <c r="B51" s="38" t="s">
        <v>718</v>
      </c>
      <c r="C51" s="4" t="s">
        <v>718</v>
      </c>
      <c r="D51" s="4" t="s">
        <v>718</v>
      </c>
      <c r="E51" s="4"/>
      <c r="F51" s="4"/>
      <c r="G51" s="5" t="s">
        <v>718</v>
      </c>
    </row>
    <row r="52" spans="1:7" ht="12.75">
      <c r="A52" s="167"/>
      <c r="B52" s="34" t="s">
        <v>708</v>
      </c>
      <c r="C52" s="1" t="s">
        <v>708</v>
      </c>
      <c r="D52" s="1" t="s">
        <v>715</v>
      </c>
      <c r="E52" s="1"/>
      <c r="F52" s="1"/>
      <c r="G52" s="16" t="s">
        <v>708</v>
      </c>
    </row>
    <row r="53" spans="1:7" ht="12.75">
      <c r="A53" s="167"/>
      <c r="B53" s="35" t="s">
        <v>729</v>
      </c>
      <c r="C53" s="2" t="s">
        <v>722</v>
      </c>
      <c r="D53" s="1" t="s">
        <v>719</v>
      </c>
      <c r="E53" s="1"/>
      <c r="F53" s="1"/>
      <c r="G53" s="30" t="s">
        <v>734</v>
      </c>
    </row>
    <row r="54" spans="1:7" ht="12.75">
      <c r="A54" s="167"/>
      <c r="B54" s="34" t="s">
        <v>730</v>
      </c>
      <c r="C54" s="2" t="s">
        <v>723</v>
      </c>
      <c r="D54" s="2" t="s">
        <v>720</v>
      </c>
      <c r="E54" s="1"/>
      <c r="F54" s="1"/>
      <c r="G54" s="30" t="s">
        <v>735</v>
      </c>
    </row>
    <row r="55" spans="1:7" ht="13.5" thickBot="1">
      <c r="A55" s="168"/>
      <c r="B55" s="36"/>
      <c r="C55" s="7" t="s">
        <v>711</v>
      </c>
      <c r="D55" s="7" t="s">
        <v>721</v>
      </c>
      <c r="E55" s="31"/>
      <c r="F55" s="31"/>
      <c r="G55" s="8" t="s">
        <v>713</v>
      </c>
    </row>
    <row r="59" spans="1:14" ht="12.75">
      <c r="A59" s="21" t="s">
        <v>737</v>
      </c>
      <c r="B59" s="21"/>
      <c r="L59">
        <v>2.4306</v>
      </c>
      <c r="M59" t="s">
        <v>638</v>
      </c>
      <c r="N59" t="s">
        <v>639</v>
      </c>
    </row>
    <row r="60" spans="1:2" ht="12.75">
      <c r="A60" t="s">
        <v>741</v>
      </c>
      <c r="B60" t="s">
        <v>752</v>
      </c>
    </row>
    <row r="61" spans="1:2" ht="12.75">
      <c r="A61" t="s">
        <v>589</v>
      </c>
      <c r="B61" s="40" t="s">
        <v>738</v>
      </c>
    </row>
    <row r="62" spans="1:2" ht="13.5" thickBot="1">
      <c r="A62" t="s">
        <v>590</v>
      </c>
      <c r="B62" s="40" t="s">
        <v>743</v>
      </c>
    </row>
    <row r="63" spans="1:10" s="26" customFormat="1" ht="12.75">
      <c r="A63" s="22"/>
      <c r="B63" s="23"/>
      <c r="C63" s="24" t="s">
        <v>578</v>
      </c>
      <c r="D63" s="23" t="s">
        <v>579</v>
      </c>
      <c r="E63" s="23" t="s">
        <v>580</v>
      </c>
      <c r="F63" s="23" t="s">
        <v>581</v>
      </c>
      <c r="G63" s="23" t="s">
        <v>582</v>
      </c>
      <c r="H63" s="23" t="s">
        <v>583</v>
      </c>
      <c r="I63" s="23" t="s">
        <v>788</v>
      </c>
      <c r="J63" s="25"/>
    </row>
    <row r="64" spans="1:10" ht="12.75">
      <c r="A64" s="15" t="s">
        <v>373</v>
      </c>
      <c r="B64" s="13" t="s">
        <v>378</v>
      </c>
      <c r="C64" s="14"/>
      <c r="D64" s="2" t="s">
        <v>541</v>
      </c>
      <c r="E64" s="2" t="s">
        <v>543</v>
      </c>
      <c r="F64" s="2" t="s">
        <v>753</v>
      </c>
      <c r="G64" s="2" t="s">
        <v>545</v>
      </c>
      <c r="H64" s="42"/>
      <c r="I64" s="14"/>
      <c r="J64" s="16" t="s">
        <v>350</v>
      </c>
    </row>
    <row r="65" spans="1:10" ht="12.75">
      <c r="A65" s="15" t="s">
        <v>374</v>
      </c>
      <c r="B65" s="13" t="s">
        <v>379</v>
      </c>
      <c r="C65" s="42"/>
      <c r="D65" s="2" t="s">
        <v>542</v>
      </c>
      <c r="E65" s="2" t="s">
        <v>739</v>
      </c>
      <c r="F65" s="2" t="s">
        <v>760</v>
      </c>
      <c r="G65" s="2" t="s">
        <v>546</v>
      </c>
      <c r="H65" s="42"/>
      <c r="I65" s="14"/>
      <c r="J65" s="133" t="s">
        <v>624</v>
      </c>
    </row>
    <row r="66" spans="1:10" ht="12.75">
      <c r="A66" s="15" t="s">
        <v>375</v>
      </c>
      <c r="B66" s="13" t="s">
        <v>380</v>
      </c>
      <c r="C66" s="2" t="s">
        <v>748</v>
      </c>
      <c r="D66" s="14"/>
      <c r="E66" s="2" t="s">
        <v>739</v>
      </c>
      <c r="F66" s="14"/>
      <c r="G66" s="14"/>
      <c r="H66" s="42"/>
      <c r="I66" s="14"/>
      <c r="J66" s="133" t="s">
        <v>362</v>
      </c>
    </row>
    <row r="67" spans="1:10" ht="12.75">
      <c r="A67" s="15" t="s">
        <v>376</v>
      </c>
      <c r="B67" s="13" t="s">
        <v>381</v>
      </c>
      <c r="C67" s="2" t="s">
        <v>550</v>
      </c>
      <c r="D67" s="42"/>
      <c r="E67" s="2" t="s">
        <v>544</v>
      </c>
      <c r="F67" s="42"/>
      <c r="G67" s="2" t="s">
        <v>548</v>
      </c>
      <c r="H67" s="2" t="s">
        <v>549</v>
      </c>
      <c r="I67" s="135" t="s">
        <v>551</v>
      </c>
      <c r="J67" s="133" t="s">
        <v>368</v>
      </c>
    </row>
    <row r="68" spans="1:10" ht="13.5" thickBot="1">
      <c r="A68" s="17" t="s">
        <v>377</v>
      </c>
      <c r="B68" s="18" t="s">
        <v>382</v>
      </c>
      <c r="C68" s="7" t="s">
        <v>552</v>
      </c>
      <c r="D68" s="19"/>
      <c r="E68" s="7" t="s">
        <v>749</v>
      </c>
      <c r="F68" s="19"/>
      <c r="G68" s="7" t="s">
        <v>547</v>
      </c>
      <c r="H68" s="43"/>
      <c r="I68" s="19"/>
      <c r="J68" s="134" t="s">
        <v>372</v>
      </c>
    </row>
  </sheetData>
  <mergeCells count="3">
    <mergeCell ref="A2:A7"/>
    <mergeCell ref="A20:A25"/>
    <mergeCell ref="A46:A5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6"/>
  <sheetViews>
    <sheetView workbookViewId="0" topLeftCell="A1">
      <selection activeCell="A1" sqref="A1"/>
    </sheetView>
  </sheetViews>
  <sheetFormatPr defaultColWidth="11.421875" defaultRowHeight="12.75"/>
  <cols>
    <col min="1" max="1" width="31.00390625" style="0" bestFit="1" customWidth="1"/>
    <col min="2" max="2" width="11.421875" style="97" customWidth="1"/>
    <col min="3" max="3" width="69.57421875" style="0" bestFit="1" customWidth="1"/>
    <col min="4" max="4" width="19.00390625" style="0" bestFit="1" customWidth="1"/>
    <col min="5" max="5" width="10.57421875" style="0" customWidth="1"/>
  </cols>
  <sheetData>
    <row r="2" spans="1:3" ht="12.75">
      <c r="A2" t="s">
        <v>110</v>
      </c>
      <c r="B2" s="97" t="s">
        <v>107</v>
      </c>
      <c r="C2" t="s">
        <v>122</v>
      </c>
    </row>
    <row r="3" spans="1:3" ht="12.75">
      <c r="A3" t="s">
        <v>108</v>
      </c>
      <c r="B3" s="97" t="s">
        <v>109</v>
      </c>
      <c r="C3" t="s">
        <v>207</v>
      </c>
    </row>
    <row r="4" ht="13.5" thickBot="1"/>
    <row r="5" spans="1:4" ht="14.25" thickBot="1" thickTop="1">
      <c r="A5" s="114" t="s">
        <v>117</v>
      </c>
      <c r="B5" s="115" t="s">
        <v>118</v>
      </c>
      <c r="C5" s="116" t="s">
        <v>119</v>
      </c>
      <c r="D5" s="117" t="s">
        <v>120</v>
      </c>
    </row>
    <row r="6" spans="1:4" ht="12.75">
      <c r="A6" s="98" t="s">
        <v>112</v>
      </c>
      <c r="B6" s="193" t="s">
        <v>111</v>
      </c>
      <c r="C6" s="4" t="s">
        <v>1193</v>
      </c>
      <c r="D6" s="99" t="s">
        <v>121</v>
      </c>
    </row>
    <row r="7" spans="1:4" ht="12.75">
      <c r="A7" s="100" t="s">
        <v>113</v>
      </c>
      <c r="B7" s="188"/>
      <c r="C7" s="1" t="s">
        <v>1192</v>
      </c>
      <c r="D7" s="101" t="s">
        <v>123</v>
      </c>
    </row>
    <row r="8" spans="1:4" ht="12.75">
      <c r="A8" s="100" t="s">
        <v>114</v>
      </c>
      <c r="B8" s="188"/>
      <c r="C8" s="1" t="s">
        <v>1191</v>
      </c>
      <c r="D8" s="101" t="s">
        <v>124</v>
      </c>
    </row>
    <row r="9" spans="1:4" ht="13.5" thickBot="1">
      <c r="A9" s="102" t="s">
        <v>115</v>
      </c>
      <c r="B9" s="189"/>
      <c r="C9" s="31" t="s">
        <v>1188</v>
      </c>
      <c r="D9" s="103" t="s">
        <v>116</v>
      </c>
    </row>
    <row r="10" spans="1:4" ht="12.75">
      <c r="A10" s="107" t="s">
        <v>126</v>
      </c>
      <c r="B10" s="187" t="s">
        <v>125</v>
      </c>
      <c r="C10" s="93" t="s">
        <v>143</v>
      </c>
      <c r="D10" s="99" t="s">
        <v>121</v>
      </c>
    </row>
    <row r="11" spans="1:4" ht="12.75">
      <c r="A11" s="100" t="s">
        <v>127</v>
      </c>
      <c r="B11" s="188"/>
      <c r="C11" s="1" t="s">
        <v>142</v>
      </c>
      <c r="D11" s="101" t="s">
        <v>123</v>
      </c>
    </row>
    <row r="12" spans="1:4" ht="12.75">
      <c r="A12" s="100" t="s">
        <v>128</v>
      </c>
      <c r="B12" s="188"/>
      <c r="C12" s="1" t="s">
        <v>141</v>
      </c>
      <c r="D12" s="101" t="s">
        <v>124</v>
      </c>
    </row>
    <row r="13" spans="1:4" ht="13.5" thickBot="1">
      <c r="A13" s="109" t="s">
        <v>129</v>
      </c>
      <c r="B13" s="194"/>
      <c r="C13" s="104" t="s">
        <v>116</v>
      </c>
      <c r="D13" s="103" t="s">
        <v>116</v>
      </c>
    </row>
    <row r="14" spans="1:4" ht="12.75">
      <c r="A14" s="98" t="s">
        <v>131</v>
      </c>
      <c r="B14" s="193" t="s">
        <v>133</v>
      </c>
      <c r="C14" s="106" t="s">
        <v>145</v>
      </c>
      <c r="D14" s="99" t="s">
        <v>124</v>
      </c>
    </row>
    <row r="15" spans="1:4" ht="12.75">
      <c r="A15" s="100" t="s">
        <v>135</v>
      </c>
      <c r="B15" s="188"/>
      <c r="C15" s="1" t="s">
        <v>1190</v>
      </c>
      <c r="D15" s="101" t="s">
        <v>167</v>
      </c>
    </row>
    <row r="16" spans="1:4" ht="13.5" thickBot="1">
      <c r="A16" s="102" t="s">
        <v>138</v>
      </c>
      <c r="B16" s="189"/>
      <c r="C16" s="7" t="s">
        <v>139</v>
      </c>
      <c r="D16" s="103" t="s">
        <v>123</v>
      </c>
    </row>
    <row r="17" spans="1:4" ht="12.75">
      <c r="A17" s="107" t="s">
        <v>140</v>
      </c>
      <c r="B17" s="187" t="s">
        <v>134</v>
      </c>
      <c r="C17" s="105" t="s">
        <v>144</v>
      </c>
      <c r="D17" s="108" t="s">
        <v>123</v>
      </c>
    </row>
    <row r="18" spans="1:4" ht="12.75">
      <c r="A18" s="100" t="s">
        <v>136</v>
      </c>
      <c r="B18" s="188"/>
      <c r="C18" s="2" t="s">
        <v>1189</v>
      </c>
      <c r="D18" s="101" t="s">
        <v>121</v>
      </c>
    </row>
    <row r="19" spans="1:4" ht="13.5" thickBot="1">
      <c r="A19" s="109" t="s">
        <v>132</v>
      </c>
      <c r="B19" s="194"/>
      <c r="C19" s="10" t="s">
        <v>137</v>
      </c>
      <c r="D19" s="110" t="s">
        <v>124</v>
      </c>
    </row>
    <row r="20" spans="1:4" ht="12.75">
      <c r="A20" s="98" t="s">
        <v>146</v>
      </c>
      <c r="B20" s="193" t="s">
        <v>130</v>
      </c>
      <c r="C20" s="106" t="s">
        <v>153</v>
      </c>
      <c r="D20" s="99" t="s">
        <v>167</v>
      </c>
    </row>
    <row r="21" spans="1:4" ht="12.75">
      <c r="A21" s="100" t="s">
        <v>147</v>
      </c>
      <c r="B21" s="188"/>
      <c r="C21" s="2" t="s">
        <v>154</v>
      </c>
      <c r="D21" s="101" t="s">
        <v>121</v>
      </c>
    </row>
    <row r="22" spans="1:4" ht="12.75">
      <c r="A22" s="100" t="s">
        <v>148</v>
      </c>
      <c r="B22" s="188"/>
      <c r="C22" s="2" t="s">
        <v>155</v>
      </c>
      <c r="D22" s="101" t="s">
        <v>123</v>
      </c>
    </row>
    <row r="23" spans="1:4" ht="12.75">
      <c r="A23" s="100" t="s">
        <v>149</v>
      </c>
      <c r="B23" s="188"/>
      <c r="C23" s="2" t="s">
        <v>156</v>
      </c>
      <c r="D23" s="101" t="s">
        <v>124</v>
      </c>
    </row>
    <row r="24" spans="1:4" ht="12.75">
      <c r="A24" s="100" t="s">
        <v>150</v>
      </c>
      <c r="B24" s="188"/>
      <c r="C24" s="2" t="s">
        <v>157</v>
      </c>
      <c r="D24" s="101" t="s">
        <v>167</v>
      </c>
    </row>
    <row r="25" spans="1:4" ht="13.5" thickBot="1">
      <c r="A25" s="102" t="s">
        <v>151</v>
      </c>
      <c r="B25" s="189"/>
      <c r="C25" s="31" t="s">
        <v>158</v>
      </c>
      <c r="D25" s="103" t="s">
        <v>121</v>
      </c>
    </row>
    <row r="26" spans="1:4" ht="12.75">
      <c r="A26" s="107" t="s">
        <v>159</v>
      </c>
      <c r="B26" s="187" t="s">
        <v>152</v>
      </c>
      <c r="C26" s="105" t="s">
        <v>163</v>
      </c>
      <c r="D26" s="108" t="s">
        <v>168</v>
      </c>
    </row>
    <row r="27" spans="1:4" ht="12.75">
      <c r="A27" s="100" t="s">
        <v>160</v>
      </c>
      <c r="B27" s="188"/>
      <c r="C27" s="2" t="s">
        <v>164</v>
      </c>
      <c r="D27" s="101" t="s">
        <v>168</v>
      </c>
    </row>
    <row r="28" spans="1:4" ht="12.75">
      <c r="A28" s="100" t="s">
        <v>161</v>
      </c>
      <c r="B28" s="188"/>
      <c r="C28" s="2" t="s">
        <v>165</v>
      </c>
      <c r="D28" s="101" t="s">
        <v>168</v>
      </c>
    </row>
    <row r="29" spans="1:4" ht="13.5" thickBot="1">
      <c r="A29" s="111" t="s">
        <v>162</v>
      </c>
      <c r="B29" s="195"/>
      <c r="C29" s="112" t="s">
        <v>166</v>
      </c>
      <c r="D29" s="113" t="s">
        <v>168</v>
      </c>
    </row>
    <row r="30" ht="13.5" thickTop="1"/>
    <row r="31" ht="13.5" thickBot="1"/>
    <row r="32" spans="1:4" ht="14.25" thickBot="1" thickTop="1">
      <c r="A32" s="114" t="s">
        <v>117</v>
      </c>
      <c r="B32" s="115" t="s">
        <v>118</v>
      </c>
      <c r="C32" s="116" t="s">
        <v>119</v>
      </c>
      <c r="D32" s="117" t="s">
        <v>120</v>
      </c>
    </row>
    <row r="33" spans="1:4" ht="12.75">
      <c r="A33" s="98" t="s">
        <v>169</v>
      </c>
      <c r="B33" s="193" t="s">
        <v>111</v>
      </c>
      <c r="C33" s="4" t="s">
        <v>1194</v>
      </c>
      <c r="D33" s="99" t="s">
        <v>208</v>
      </c>
    </row>
    <row r="34" spans="1:4" ht="12.75">
      <c r="A34" s="100" t="s">
        <v>170</v>
      </c>
      <c r="B34" s="188"/>
      <c r="C34" s="1" t="s">
        <v>1195</v>
      </c>
      <c r="D34" s="101" t="s">
        <v>209</v>
      </c>
    </row>
    <row r="35" spans="1:4" ht="12.75">
      <c r="A35" s="100" t="s">
        <v>171</v>
      </c>
      <c r="B35" s="188"/>
      <c r="C35" s="1" t="s">
        <v>0</v>
      </c>
      <c r="D35" s="101" t="s">
        <v>209</v>
      </c>
    </row>
    <row r="36" spans="1:4" ht="13.5" thickBot="1">
      <c r="A36" s="102" t="s">
        <v>172</v>
      </c>
      <c r="B36" s="189"/>
      <c r="C36" s="31" t="s">
        <v>1</v>
      </c>
      <c r="D36" s="103" t="s">
        <v>116</v>
      </c>
    </row>
    <row r="37" spans="1:4" ht="12.75">
      <c r="A37" s="107" t="s">
        <v>173</v>
      </c>
      <c r="B37" s="187" t="s">
        <v>125</v>
      </c>
      <c r="C37" s="93" t="s">
        <v>193</v>
      </c>
      <c r="D37" s="99" t="s">
        <v>208</v>
      </c>
    </row>
    <row r="38" spans="1:4" ht="12.75">
      <c r="A38" s="100" t="s">
        <v>174</v>
      </c>
      <c r="B38" s="188"/>
      <c r="C38" s="1" t="s">
        <v>194</v>
      </c>
      <c r="D38" s="101" t="s">
        <v>209</v>
      </c>
    </row>
    <row r="39" spans="1:4" ht="12.75">
      <c r="A39" s="100" t="s">
        <v>175</v>
      </c>
      <c r="B39" s="188"/>
      <c r="C39" s="1" t="s">
        <v>195</v>
      </c>
      <c r="D39" s="101" t="s">
        <v>209</v>
      </c>
    </row>
    <row r="40" spans="1:4" ht="13.5" thickBot="1">
      <c r="A40" s="109" t="s">
        <v>176</v>
      </c>
      <c r="B40" s="194"/>
      <c r="C40" s="104" t="s">
        <v>116</v>
      </c>
      <c r="D40" s="103" t="s">
        <v>116</v>
      </c>
    </row>
    <row r="41" spans="1:4" ht="12.75">
      <c r="A41" s="98" t="s">
        <v>177</v>
      </c>
      <c r="B41" s="193" t="s">
        <v>133</v>
      </c>
      <c r="C41" s="106" t="s">
        <v>196</v>
      </c>
      <c r="D41" s="99" t="s">
        <v>210</v>
      </c>
    </row>
    <row r="42" spans="1:4" ht="12.75">
      <c r="A42" s="100" t="s">
        <v>178</v>
      </c>
      <c r="B42" s="188"/>
      <c r="C42" s="1" t="s">
        <v>1186</v>
      </c>
      <c r="D42" s="101" t="s">
        <v>209</v>
      </c>
    </row>
    <row r="43" spans="1:4" ht="13.5" thickBot="1">
      <c r="A43" s="102" t="s">
        <v>179</v>
      </c>
      <c r="B43" s="189"/>
      <c r="C43" s="7" t="s">
        <v>139</v>
      </c>
      <c r="D43" s="103" t="s">
        <v>211</v>
      </c>
    </row>
    <row r="44" spans="1:4" ht="12.75">
      <c r="A44" s="107" t="s">
        <v>180</v>
      </c>
      <c r="B44" s="187" t="s">
        <v>134</v>
      </c>
      <c r="C44" s="105" t="s">
        <v>197</v>
      </c>
      <c r="D44" s="108" t="s">
        <v>212</v>
      </c>
    </row>
    <row r="45" spans="1:4" ht="12.75">
      <c r="A45" s="100" t="s">
        <v>181</v>
      </c>
      <c r="B45" s="188"/>
      <c r="C45" s="2" t="s">
        <v>1187</v>
      </c>
      <c r="D45" s="101" t="s">
        <v>210</v>
      </c>
    </row>
    <row r="46" spans="1:4" ht="13.5" thickBot="1">
      <c r="A46" s="109" t="s">
        <v>182</v>
      </c>
      <c r="B46" s="194"/>
      <c r="C46" s="10" t="s">
        <v>137</v>
      </c>
      <c r="D46" s="110" t="s">
        <v>208</v>
      </c>
    </row>
    <row r="47" spans="1:4" ht="12.75">
      <c r="A47" s="98" t="s">
        <v>183</v>
      </c>
      <c r="B47" s="193" t="s">
        <v>130</v>
      </c>
      <c r="C47" s="106" t="s">
        <v>198</v>
      </c>
      <c r="D47" s="99" t="s">
        <v>211</v>
      </c>
    </row>
    <row r="48" spans="1:4" ht="12.75">
      <c r="A48" s="100" t="s">
        <v>184</v>
      </c>
      <c r="B48" s="188"/>
      <c r="C48" s="2" t="s">
        <v>199</v>
      </c>
      <c r="D48" s="101" t="s">
        <v>212</v>
      </c>
    </row>
    <row r="49" spans="1:4" ht="12.75">
      <c r="A49" s="100" t="s">
        <v>185</v>
      </c>
      <c r="B49" s="188"/>
      <c r="C49" s="2" t="s">
        <v>200</v>
      </c>
      <c r="D49" s="101" t="s">
        <v>208</v>
      </c>
    </row>
    <row r="50" spans="1:4" ht="12.75">
      <c r="A50" s="100" t="s">
        <v>186</v>
      </c>
      <c r="B50" s="188"/>
      <c r="C50" s="2" t="s">
        <v>201</v>
      </c>
      <c r="D50" s="101" t="s">
        <v>209</v>
      </c>
    </row>
    <row r="51" spans="1:4" ht="12.75">
      <c r="A51" s="100" t="s">
        <v>187</v>
      </c>
      <c r="B51" s="188"/>
      <c r="C51" s="2" t="s">
        <v>202</v>
      </c>
      <c r="D51" s="101" t="s">
        <v>210</v>
      </c>
    </row>
    <row r="52" spans="1:4" ht="13.5" thickBot="1">
      <c r="A52" s="102" t="s">
        <v>188</v>
      </c>
      <c r="B52" s="189"/>
      <c r="C52" s="31" t="s">
        <v>203</v>
      </c>
      <c r="D52" s="103" t="s">
        <v>211</v>
      </c>
    </row>
    <row r="53" spans="1:4" ht="12.75">
      <c r="A53" s="107" t="s">
        <v>189</v>
      </c>
      <c r="B53" s="187" t="s">
        <v>152</v>
      </c>
      <c r="C53" s="105" t="s">
        <v>204</v>
      </c>
      <c r="D53" s="108" t="s">
        <v>208</v>
      </c>
    </row>
    <row r="54" spans="1:4" ht="12.75">
      <c r="A54" s="100" t="s">
        <v>190</v>
      </c>
      <c r="B54" s="188"/>
      <c r="C54" s="2" t="s">
        <v>205</v>
      </c>
      <c r="D54" s="101" t="s">
        <v>212</v>
      </c>
    </row>
    <row r="55" spans="1:4" ht="12.75">
      <c r="A55" s="100" t="s">
        <v>191</v>
      </c>
      <c r="B55" s="188"/>
      <c r="C55" s="2" t="s">
        <v>206</v>
      </c>
      <c r="D55" s="101" t="s">
        <v>212</v>
      </c>
    </row>
    <row r="56" spans="1:4" ht="13.5" thickBot="1">
      <c r="A56" s="111" t="s">
        <v>192</v>
      </c>
      <c r="B56" s="195"/>
      <c r="C56" s="112" t="s">
        <v>1185</v>
      </c>
      <c r="D56" s="113" t="s">
        <v>210</v>
      </c>
    </row>
    <row r="57" ht="13.5" thickTop="1"/>
  </sheetData>
  <mergeCells count="12">
    <mergeCell ref="B6:B9"/>
    <mergeCell ref="B10:B13"/>
    <mergeCell ref="B17:B19"/>
    <mergeCell ref="B14:B16"/>
    <mergeCell ref="B20:B25"/>
    <mergeCell ref="B26:B29"/>
    <mergeCell ref="B33:B36"/>
    <mergeCell ref="B37:B40"/>
    <mergeCell ref="B41:B43"/>
    <mergeCell ref="B44:B46"/>
    <mergeCell ref="B47:B52"/>
    <mergeCell ref="B53:B56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0" bestFit="1" customWidth="1"/>
    <col min="2" max="2" width="26.57421875" style="0" bestFit="1" customWidth="1"/>
    <col min="3" max="3" width="38.57421875" style="151" bestFit="1" customWidth="1"/>
  </cols>
  <sheetData>
    <row r="1" ht="13.5" thickBot="1">
      <c r="A1" t="s">
        <v>51</v>
      </c>
    </row>
    <row r="2" spans="1:4" ht="12.75">
      <c r="A2" s="22" t="s">
        <v>57</v>
      </c>
      <c r="B2" s="23" t="s">
        <v>34</v>
      </c>
      <c r="C2" s="154" t="s">
        <v>35</v>
      </c>
      <c r="D2" s="25" t="s">
        <v>36</v>
      </c>
    </row>
    <row r="3" spans="1:4" ht="12.75">
      <c r="A3" s="15" t="s">
        <v>45</v>
      </c>
      <c r="B3" s="1" t="s">
        <v>49</v>
      </c>
      <c r="C3" s="152" t="s">
        <v>50</v>
      </c>
      <c r="D3" s="16" t="s">
        <v>38</v>
      </c>
    </row>
    <row r="4" spans="1:4" ht="13.5" thickBot="1">
      <c r="A4" s="17" t="s">
        <v>46</v>
      </c>
      <c r="B4" s="31" t="s">
        <v>47</v>
      </c>
      <c r="C4" s="153" t="s">
        <v>48</v>
      </c>
      <c r="D4" s="20" t="s">
        <v>38</v>
      </c>
    </row>
    <row r="7" ht="13.5" thickBot="1">
      <c r="A7" t="s">
        <v>28</v>
      </c>
    </row>
    <row r="8" spans="1:4" ht="12.75">
      <c r="A8" s="22" t="s">
        <v>57</v>
      </c>
      <c r="B8" s="23" t="s">
        <v>34</v>
      </c>
      <c r="C8" s="154" t="s">
        <v>35</v>
      </c>
      <c r="D8" s="25" t="s">
        <v>36</v>
      </c>
    </row>
    <row r="9" spans="1:4" ht="12.75">
      <c r="A9" s="15" t="s">
        <v>29</v>
      </c>
      <c r="B9" s="1" t="s">
        <v>37</v>
      </c>
      <c r="C9" s="152" t="s">
        <v>52</v>
      </c>
      <c r="D9" s="16" t="s">
        <v>38</v>
      </c>
    </row>
    <row r="10" spans="1:4" ht="12.75">
      <c r="A10" s="15" t="s">
        <v>30</v>
      </c>
      <c r="B10" s="1" t="s">
        <v>39</v>
      </c>
      <c r="C10" s="152" t="s">
        <v>53</v>
      </c>
      <c r="D10" s="16" t="s">
        <v>38</v>
      </c>
    </row>
    <row r="11" spans="1:4" ht="12.75">
      <c r="A11" s="15" t="s">
        <v>31</v>
      </c>
      <c r="B11" s="1" t="s">
        <v>40</v>
      </c>
      <c r="C11" s="152" t="s">
        <v>54</v>
      </c>
      <c r="D11" s="16" t="s">
        <v>38</v>
      </c>
    </row>
    <row r="12" spans="1:4" ht="12.75">
      <c r="A12" s="15" t="s">
        <v>32</v>
      </c>
      <c r="B12" s="1" t="s">
        <v>41</v>
      </c>
      <c r="C12" s="152" t="s">
        <v>55</v>
      </c>
      <c r="D12" s="16" t="s">
        <v>43</v>
      </c>
    </row>
    <row r="13" spans="1:4" ht="13.5" thickBot="1">
      <c r="A13" s="17" t="s">
        <v>33</v>
      </c>
      <c r="B13" s="31" t="s">
        <v>42</v>
      </c>
      <c r="C13" s="153" t="s">
        <v>56</v>
      </c>
      <c r="D13" s="20" t="s">
        <v>44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gildor inglorion</dc:creator>
  <cp:keywords/>
  <dc:description/>
  <cp:lastModifiedBy>gildor inglorion</cp:lastModifiedBy>
  <dcterms:created xsi:type="dcterms:W3CDTF">2018-10-24T20:36:18Z</dcterms:created>
  <dcterms:modified xsi:type="dcterms:W3CDTF">2018-11-13T10:48:03Z</dcterms:modified>
  <cp:category/>
  <cp:version/>
  <cp:contentType/>
  <cp:contentStatus/>
</cp:coreProperties>
</file>